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 yWindow="230" windowWidth="19420" windowHeight="5940" activeTab="2"/>
  </bookViews>
  <sheets>
    <sheet name="Plan2" sheetId="2" r:id="rId1"/>
    <sheet name="Plan3" sheetId="3" r:id="rId2"/>
    <sheet name="Plan4" sheetId="4" r:id="rId3"/>
  </sheets>
  <definedNames>
    <definedName name="_xlnm._FilterDatabase" localSheetId="0" hidden="1">Plan2!$A$8:$BH$95</definedName>
  </definedNames>
  <calcPr calcId="152511" calcOnSave="0"/>
</workbook>
</file>

<file path=xl/calcChain.xml><?xml version="1.0" encoding="utf-8"?>
<calcChain xmlns="http://schemas.openxmlformats.org/spreadsheetml/2006/main">
  <c r="G11" i="3" l="1"/>
  <c r="H11" i="3" s="1"/>
</calcChain>
</file>

<file path=xl/comments1.xml><?xml version="1.0" encoding="utf-8"?>
<comments xmlns="http://schemas.openxmlformats.org/spreadsheetml/2006/main">
  <authors>
    <author>Juliana Rodrigues de Oliveira</author>
    <author>Bruno Henrique Vila Verde</author>
  </authors>
  <commentList>
    <comment ref="D8" authorId="0">
      <text>
        <r>
          <rPr>
            <b/>
            <sz val="9"/>
            <color indexed="81"/>
            <rFont val="Tahoma"/>
            <family val="2"/>
          </rPr>
          <t xml:space="preserve">Número de Lotes por Edital.
</t>
        </r>
      </text>
    </comment>
    <comment ref="E8" authorId="0">
      <text>
        <r>
          <rPr>
            <b/>
            <sz val="9"/>
            <color indexed="81"/>
            <rFont val="Tahoma"/>
            <family val="2"/>
          </rPr>
          <t>Data que o processo docflow foi criado.</t>
        </r>
        <r>
          <rPr>
            <sz val="9"/>
            <color indexed="81"/>
            <rFont val="Tahoma"/>
            <family val="2"/>
          </rPr>
          <t xml:space="preserve">
</t>
        </r>
      </text>
    </comment>
    <comment ref="F8" authorId="1">
      <text>
        <r>
          <rPr>
            <b/>
            <sz val="9"/>
            <color indexed="81"/>
            <rFont val="Tahoma"/>
            <family val="2"/>
          </rPr>
          <t>Data em que foi dada a publicidade ao certame.</t>
        </r>
      </text>
    </comment>
    <comment ref="G8" authorId="1">
      <text>
        <r>
          <rPr>
            <b/>
            <sz val="9"/>
            <color indexed="81"/>
            <rFont val="Tahoma"/>
            <family val="2"/>
          </rPr>
          <t xml:space="preserve">Data em que foi realizada a sessão pública.
</t>
        </r>
      </text>
    </comment>
    <comment ref="H8" authorId="1">
      <text>
        <r>
          <rPr>
            <b/>
            <sz val="9"/>
            <color indexed="81"/>
            <rFont val="Tahoma"/>
            <family val="2"/>
          </rPr>
          <t>Numeração do Processo no Docflow</t>
        </r>
      </text>
    </comment>
    <comment ref="I8" authorId="1">
      <text>
        <r>
          <rPr>
            <b/>
            <sz val="9"/>
            <color indexed="81"/>
            <rFont val="Tahoma"/>
            <family val="2"/>
          </rPr>
          <t xml:space="preserve">Preencher de acordo com a lista suspensa nas células.
</t>
        </r>
      </text>
    </comment>
    <comment ref="K8" authorId="1">
      <text>
        <r>
          <rPr>
            <b/>
            <sz val="9"/>
            <color indexed="81"/>
            <rFont val="Tahoma"/>
            <family val="2"/>
          </rPr>
          <t>Preencher de acordo com a lista suspensa nas células.</t>
        </r>
      </text>
    </comment>
    <comment ref="L8" authorId="1">
      <text>
        <r>
          <rPr>
            <b/>
            <sz val="9"/>
            <color indexed="81"/>
            <rFont val="Tahoma"/>
            <family val="2"/>
          </rPr>
          <t>Descrever o objeto da licitação descrito no Edital.</t>
        </r>
      </text>
    </comment>
    <comment ref="M8" authorId="1">
      <text>
        <r>
          <rPr>
            <b/>
            <sz val="9"/>
            <color indexed="81"/>
            <rFont val="Tahoma"/>
            <family val="2"/>
          </rPr>
          <t>Preencher de acordo com a lista suspensa nas células.</t>
        </r>
      </text>
    </comment>
  </commentList>
</comments>
</file>

<file path=xl/sharedStrings.xml><?xml version="1.0" encoding="utf-8"?>
<sst xmlns="http://schemas.openxmlformats.org/spreadsheetml/2006/main" count="1308" uniqueCount="708">
  <si>
    <t>Nº do Edital</t>
  </si>
  <si>
    <t>Data de Publicação</t>
  </si>
  <si>
    <t>Número do Processo</t>
  </si>
  <si>
    <t>Modalidade de Licitação</t>
  </si>
  <si>
    <t>Natureza do Objeto</t>
  </si>
  <si>
    <t>Descrição do Objeto</t>
  </si>
  <si>
    <t>Critério de Julgamento</t>
  </si>
  <si>
    <t>Nº do Contrato</t>
  </si>
  <si>
    <t>CNPJ</t>
  </si>
  <si>
    <t>Data do Contrato</t>
  </si>
  <si>
    <t>Valor do Contrato</t>
  </si>
  <si>
    <t>Licitante A</t>
  </si>
  <si>
    <t>Razão Social</t>
  </si>
  <si>
    <t>Licitante B</t>
  </si>
  <si>
    <t>Licitante C</t>
  </si>
  <si>
    <t>Licitante D</t>
  </si>
  <si>
    <t>Licitante E</t>
  </si>
  <si>
    <t>Licitante F</t>
  </si>
  <si>
    <t>Licitante G</t>
  </si>
  <si>
    <t>Licitante H</t>
  </si>
  <si>
    <t>Item</t>
  </si>
  <si>
    <t>Data de Realização</t>
  </si>
  <si>
    <t>Localização do processo físico</t>
  </si>
  <si>
    <t>Razão Social da PJ que venceu o certame</t>
  </si>
  <si>
    <t>Vigência do Contrato</t>
  </si>
  <si>
    <t>Nome do Representante Legal</t>
  </si>
  <si>
    <t>CPF</t>
  </si>
  <si>
    <t>Licitante I</t>
  </si>
  <si>
    <t>Licitante J</t>
  </si>
  <si>
    <t>Licitante L</t>
  </si>
  <si>
    <t>Licitante M</t>
  </si>
  <si>
    <t>Registro de Preços</t>
  </si>
  <si>
    <t>Porte da Empresa</t>
  </si>
  <si>
    <t>UF de Origem</t>
  </si>
  <si>
    <t>27 - TO</t>
  </si>
  <si>
    <t>Valor Médio</t>
  </si>
  <si>
    <t>1 - ME</t>
  </si>
  <si>
    <t>Licitante N</t>
  </si>
  <si>
    <t>Licitante O</t>
  </si>
  <si>
    <t>Licitante P</t>
  </si>
  <si>
    <t>Licitante Q</t>
  </si>
  <si>
    <t>Homologação</t>
  </si>
  <si>
    <t>Data de Criação</t>
  </si>
  <si>
    <t>Nº de Lotes</t>
  </si>
  <si>
    <t>Data da Homologação ou Não Homologação</t>
  </si>
  <si>
    <t>Recurso</t>
  </si>
  <si>
    <t>RELAÇÃO DE PROCESSOS LICITATÓRIOS 2017</t>
  </si>
  <si>
    <t>11600/2017</t>
  </si>
  <si>
    <t>2 - Não</t>
  </si>
  <si>
    <t>2 - Serviço</t>
  </si>
  <si>
    <t>1 - Menor Preço</t>
  </si>
  <si>
    <t>CPL</t>
  </si>
  <si>
    <t>393/2017</t>
  </si>
  <si>
    <t>Contratação de empresa especializada para prestação de serviços, SOB DEMANDA, de comunicação
visual para atender as necessidades do SEBRAE/TO</t>
  </si>
  <si>
    <t>PP 001/2017</t>
  </si>
  <si>
    <t>PP 002/2017</t>
  </si>
  <si>
    <t>630/2017</t>
  </si>
  <si>
    <t>2 - Concorrência</t>
  </si>
  <si>
    <t>1 - Sim</t>
  </si>
  <si>
    <t>ESSELTE AUTONOMIA EM SERVIÇOS LTDA EPP</t>
  </si>
  <si>
    <t>01.401.164/0001-93</t>
  </si>
  <si>
    <t>2 - EPP</t>
  </si>
  <si>
    <t>7 - DF</t>
  </si>
  <si>
    <t>SÔNIA REGINA DOS SANTOS KORTE</t>
  </si>
  <si>
    <t>730.873.438-20</t>
  </si>
  <si>
    <t xml:space="preserve">PAREJA E LEITE LTDA - ME </t>
  </si>
  <si>
    <t>12.615.438/0001-63</t>
  </si>
  <si>
    <t>PP 003/2017</t>
  </si>
  <si>
    <t>560/2017</t>
  </si>
  <si>
    <t>1 - Não</t>
  </si>
  <si>
    <t>1 - Serviço</t>
  </si>
  <si>
    <t>CV 001/2017</t>
  </si>
  <si>
    <t>1 - Convite</t>
  </si>
  <si>
    <t>COGNATIS CONSULTORIA MERCADOLÓGICA LTDA</t>
  </si>
  <si>
    <t>05.591.509/0001-33</t>
  </si>
  <si>
    <t>26 - SP</t>
  </si>
  <si>
    <t>REINALDO GRANJA GREGORI</t>
  </si>
  <si>
    <t>523.071.156-68</t>
  </si>
  <si>
    <t>GEOFUSION SISTEMAS E SERVIÇOS DE INFORMÁTICA S.A</t>
  </si>
  <si>
    <t>10.502.273./0001-98</t>
  </si>
  <si>
    <t xml:space="preserve">SARAIVA DISTRIBUIDORA EIRELI - ME </t>
  </si>
  <si>
    <t>03.818.333/0001-10</t>
  </si>
  <si>
    <t>Genilson Saraiva de Goiáz</t>
  </si>
  <si>
    <t>242.441.201-49</t>
  </si>
  <si>
    <t xml:space="preserve">JS CONFECÇÕES E BORDADOS EIRELI - ME </t>
  </si>
  <si>
    <t>23.306.207/0001-94</t>
  </si>
  <si>
    <t>JAIRO SERAFIM BERNARDO</t>
  </si>
  <si>
    <t>873.016.601-20</t>
  </si>
  <si>
    <t xml:space="preserve">LP DE SOUSA LIMA </t>
  </si>
  <si>
    <t>04.438.293/0001-44</t>
  </si>
  <si>
    <t>JOACI PEREIRA DE LIMA</t>
  </si>
  <si>
    <t>550.342.843-91</t>
  </si>
  <si>
    <t>STAMPART LTDA</t>
  </si>
  <si>
    <t>16.919.724/0001-73</t>
  </si>
  <si>
    <t>WONEY L. CARVALHO</t>
  </si>
  <si>
    <t>954.666.221-68</t>
  </si>
  <si>
    <t>FP EVENTOS LTDA</t>
  </si>
  <si>
    <t>23.151.498/0001-99</t>
  </si>
  <si>
    <t>CRISTIANO SOUZA PACHECO</t>
  </si>
  <si>
    <t>953.468.291-34</t>
  </si>
  <si>
    <t>O&amp;M MULTIVISÃO COMERCIAL EIRELI- EPP</t>
  </si>
  <si>
    <t>10.638.290/0001-57</t>
  </si>
  <si>
    <t>CARLOS ROBERTO DE OLIVEIRA JUNIOR</t>
  </si>
  <si>
    <t>034.130.231-79</t>
  </si>
  <si>
    <t>PRO 2 PRODUÇÕES E ESTRUTURAS PARA EVENTOS LTDA - ME</t>
  </si>
  <si>
    <t>10.837.744/0001-19</t>
  </si>
  <si>
    <t>CARLOS EDUARDO DE LIMA</t>
  </si>
  <si>
    <t>834.085.841-68</t>
  </si>
  <si>
    <t>JM DE LIMA DISTRIBUIDORA ME</t>
  </si>
  <si>
    <t>06.083.932/0001-21</t>
  </si>
  <si>
    <t>JOSÉ MAURILHO DE LIMA</t>
  </si>
  <si>
    <t>119.437.501-49</t>
  </si>
  <si>
    <t>18.388.279/0001-98</t>
  </si>
  <si>
    <t>LEMOS COMUNICAÇÃO &amp; PUBLICIDADE EIRELI</t>
  </si>
  <si>
    <t>18.960.486/0001-75</t>
  </si>
  <si>
    <t>MARCELO LEMOS MATOS</t>
  </si>
  <si>
    <t>700.658.701-82</t>
  </si>
  <si>
    <t>GRÁFICA E EDITORA WR EIRELI - ME</t>
  </si>
  <si>
    <t>18.475.438/0001-91</t>
  </si>
  <si>
    <t>ALINE DA SILVA MATOS</t>
  </si>
  <si>
    <t>031.182.181-26</t>
  </si>
  <si>
    <t>GRÁFICA E EDITORA CAPITAL LTDA EPP</t>
  </si>
  <si>
    <t>03.444.658/0001-80</t>
  </si>
  <si>
    <t>EDMAR ALVES DE OLIVEIRA</t>
  </si>
  <si>
    <t>276.724.921-87</t>
  </si>
  <si>
    <t>CROMOS EDITORA E INDÚSTRIA GRÁFICA LTDA EPP</t>
  </si>
  <si>
    <t>82.581.406/0001-70</t>
  </si>
  <si>
    <t>18 - PR</t>
  </si>
  <si>
    <t>CLAUDIO NORBERTO MACHADO</t>
  </si>
  <si>
    <t>335.807.319-04</t>
  </si>
  <si>
    <t>010/2017</t>
  </si>
  <si>
    <t>PP 004/2017</t>
  </si>
  <si>
    <t>1339/2017</t>
  </si>
  <si>
    <t>Contratação de empresa especializada na prestação de serviços de locação, montagem e
desmontagem de estruturas temporárias e demais itens pertinentes para a realização do
Congresso Amor Exigente, a ser realizado no período de 30 de março a 02 de abril de 2017 no
Centro de Convenções Parque do Povo em Palmas/TO.</t>
  </si>
  <si>
    <t>030/2017</t>
  </si>
  <si>
    <t>ELTON BARTOLOMEU SILVA - ME</t>
  </si>
  <si>
    <t>14.139.162/0001-10</t>
  </si>
  <si>
    <t>ELTON BARTOLOMEU SILVA</t>
  </si>
  <si>
    <t>013.124.921-55</t>
  </si>
  <si>
    <t>PP 005/2017</t>
  </si>
  <si>
    <t>504/2017</t>
  </si>
  <si>
    <t>UMUARAMA AUTOS LTDA</t>
  </si>
  <si>
    <t>19.409.700/0002-43</t>
  </si>
  <si>
    <t>3 - GE</t>
  </si>
  <si>
    <t>RENATO MORENO</t>
  </si>
  <si>
    <t>855.547.151-68</t>
  </si>
  <si>
    <t>PP 006/2017</t>
  </si>
  <si>
    <t>2162/2017</t>
  </si>
  <si>
    <t xml:space="preserve">DFP COMERCIAL EIRELI - ME </t>
  </si>
  <si>
    <t>22.794.235/0001-35</t>
  </si>
  <si>
    <t>JOHNATHAN FERREIRA PIRES</t>
  </si>
  <si>
    <t>010.128.331-86</t>
  </si>
  <si>
    <t>1517/2017</t>
  </si>
  <si>
    <t>006/2017</t>
  </si>
  <si>
    <t>23/02/2017 a 23/02/2018</t>
  </si>
  <si>
    <t>019/2017</t>
  </si>
  <si>
    <t>020/2017</t>
  </si>
  <si>
    <t>021/2017</t>
  </si>
  <si>
    <t>022/2017</t>
  </si>
  <si>
    <t>023/2017</t>
  </si>
  <si>
    <t>024/2017</t>
  </si>
  <si>
    <t>HELLEN CONFECÇÕES LTDA ME</t>
  </si>
  <si>
    <t>26.888.917/0001-68</t>
  </si>
  <si>
    <t>INDÚSTRIA E COMÉRCIO DE CONFECÇÕES TALENTO EIRELI - ME</t>
  </si>
  <si>
    <t>25.089.962/0001-90</t>
  </si>
  <si>
    <t>J.G EMPREENDIMENTO COMERCIAL EIRELI - ME</t>
  </si>
  <si>
    <t>21.488.843/0001-59</t>
  </si>
  <si>
    <t>JUNIOR CESAR DE MELO - ME</t>
  </si>
  <si>
    <t>13.464.872/0001-52</t>
  </si>
  <si>
    <t>KW COMERCIAL EIRELI -ME</t>
  </si>
  <si>
    <t>05.351.803/0001-04</t>
  </si>
  <si>
    <t>LOURIPEÇAS COMERCIAL LTDA</t>
  </si>
  <si>
    <t>00.537.143/0001-37</t>
  </si>
  <si>
    <t>MP DA COSTA CONFECÇÕES EIRELI - ME</t>
  </si>
  <si>
    <t>05.590.017/0001-60</t>
  </si>
  <si>
    <t>SOUSA E LOPES LTDA - ME</t>
  </si>
  <si>
    <t>07.232.570/0001-56</t>
  </si>
  <si>
    <t>SUBLIME CONFECÇÕES EIRELI - ME</t>
  </si>
  <si>
    <t>12.339.853/0001-31</t>
  </si>
  <si>
    <t>015/2017</t>
  </si>
  <si>
    <t>016/2017</t>
  </si>
  <si>
    <t>017/2017</t>
  </si>
  <si>
    <t>018/2017</t>
  </si>
  <si>
    <t>RF LOCAÇÃO IMPRESSÃO MARKETING &amp;EVENTOS EIRELE ME</t>
  </si>
  <si>
    <t>RAFAEL GALVÃO FERREIRA</t>
  </si>
  <si>
    <t>014.636.091-59</t>
  </si>
  <si>
    <t>ARTES GRÁFICAS TOCANTINS LTDA -ME</t>
  </si>
  <si>
    <t>13.884.024/0001-00</t>
  </si>
  <si>
    <t>OPEN PALMAS EIRELI - EPP</t>
  </si>
  <si>
    <t>13.437.557/0001-36</t>
  </si>
  <si>
    <t>VERA E BORGES LTDA - ME</t>
  </si>
  <si>
    <t>11.604.145/0001-18</t>
  </si>
  <si>
    <t>IMAGEM MIDIA EIRELI - ME</t>
  </si>
  <si>
    <t>12.315.496/0001-71</t>
  </si>
  <si>
    <t xml:space="preserve">RJ COMERCIAL LTDA - ME </t>
  </si>
  <si>
    <t>07.123.324/0001-66</t>
  </si>
  <si>
    <t>027/2017</t>
  </si>
  <si>
    <t>028/2017</t>
  </si>
  <si>
    <t>029/2017</t>
  </si>
  <si>
    <t>17/03/2017 à 17/03/2018</t>
  </si>
  <si>
    <t>27/03/2017 à 27/03/2018</t>
  </si>
  <si>
    <t>GRÁFICA E EDITORA SANTO EXPEDITO LTDA- ME</t>
  </si>
  <si>
    <t>09.015.122/0001-26</t>
  </si>
  <si>
    <t>AM AGENCIA DE PUBLICIDADE E COMUNICAÇÃO VISUAL EIRELI - ME</t>
  </si>
  <si>
    <t>25.027.862/0001-39</t>
  </si>
  <si>
    <t xml:space="preserve">BAMBU PRODUÇÕES EVENTOS E TURISMO LTDA - ME </t>
  </si>
  <si>
    <t>18.514.246/0001-47</t>
  </si>
  <si>
    <t>DFP COMERCIAL EIRELI - ME</t>
  </si>
  <si>
    <t>G2 COMERCIAL LTDA - ME</t>
  </si>
  <si>
    <t>10.460.299/0001-10</t>
  </si>
  <si>
    <t>LEO MULTISHOWS EIRELI - ME</t>
  </si>
  <si>
    <t>09.236.721/0001-70</t>
  </si>
  <si>
    <t>MEX MONTAGENS, ESTANDES E TENDAS LTDA - EPP</t>
  </si>
  <si>
    <t>18.760.046/0001-74</t>
  </si>
  <si>
    <t>MONTA MAIS LOCAÇÕES PARA EVENTOS LTDA</t>
  </si>
  <si>
    <t>21.154.977/0001-33</t>
  </si>
  <si>
    <t>NEVES E FIGUEREDO LTDA</t>
  </si>
  <si>
    <t>15.824.089/0001-88</t>
  </si>
  <si>
    <t>P2 PRODUÇÕES E LOCAÇÃO DE ESTRUTURAS PARA EVENTOS LTDA - EPP</t>
  </si>
  <si>
    <t>V3 BRASIL - EVENTOS CORPORATIVOS E TURISMO EIRELI EPP</t>
  </si>
  <si>
    <t>10.871.381/0001-13</t>
  </si>
  <si>
    <t>032/2017</t>
  </si>
  <si>
    <t>031/2017</t>
  </si>
  <si>
    <t>9563/2016</t>
  </si>
  <si>
    <t>PP 007/2017</t>
  </si>
  <si>
    <t>2862/2017</t>
  </si>
  <si>
    <t>3-Encerrada</t>
  </si>
  <si>
    <t>Status da Licitação</t>
  </si>
  <si>
    <t>3 - Pregão Presencial</t>
  </si>
  <si>
    <t>3 - Compra</t>
  </si>
  <si>
    <t>CARLOS EDUARDO ARAÚJO DE LIMA</t>
  </si>
  <si>
    <t>LEO MULTISHOWS LTDA - ME</t>
  </si>
  <si>
    <t>DKL EVENTOS E CONSTRUÇÕES LTDA ME</t>
  </si>
  <si>
    <t>22.089.675/0001-91</t>
  </si>
  <si>
    <t>MEX - MONTAGENS, ESTANDES E TENDAS LTDA</t>
  </si>
  <si>
    <t xml:space="preserve">ELTON BARTOLOMEU SILVA </t>
  </si>
  <si>
    <t>BAMBU PRODUÇÕES E EVENTOS -ME</t>
  </si>
  <si>
    <t>040/2017</t>
  </si>
  <si>
    <t>PP 009/2017</t>
  </si>
  <si>
    <t>3485/2017</t>
  </si>
  <si>
    <t>Contratação de empresa especializada na prestação de serviços de locação, montagem e desmontagem de estandes, e demais itens pertinentes para a realização da 9ª Semana do Microempreendedor Individual, a ser realizada na cidade de Palmas/TO, no período de 08 a 13 de maio de 2017.</t>
  </si>
  <si>
    <t>043/2017</t>
  </si>
  <si>
    <t>G2 COMERCIAL</t>
  </si>
  <si>
    <t>A.M AGÊNCIA DE PUBLICIDADE E COMUNICAÇÃO</t>
  </si>
  <si>
    <t>MEX MONTAGENS E CENOGRAFIA</t>
  </si>
  <si>
    <t>DFP COPMERCIAL</t>
  </si>
  <si>
    <t>DK1 EVENTOS</t>
  </si>
  <si>
    <t>220.801.675/0001-11</t>
  </si>
  <si>
    <t>PP 008/2017</t>
  </si>
  <si>
    <t>2830/2017</t>
  </si>
  <si>
    <t>Contratação de empresa(s) especializada(s) para prestação de serviços, SOB DEMANDA, de locação, montagem e desmontagem de Estruturas Temporárias para a promoção dos eventos a serem
realizados na Regional Bico do Papagaio no ano de 2017.</t>
  </si>
  <si>
    <t>045/2017</t>
  </si>
  <si>
    <t>CR 002/2017</t>
  </si>
  <si>
    <t>CR 001/2017</t>
  </si>
  <si>
    <t>CR 003/2017</t>
  </si>
  <si>
    <t>1354/2017</t>
  </si>
  <si>
    <t>Contratação de serviços de publicidade e propaganda a serem prestados, sob demanda, por 01 (uma) agência de publicidade e propaganda ao Sebrae/TO.</t>
  </si>
  <si>
    <t>3 - Técnica e Preço</t>
  </si>
  <si>
    <t>CV 002/2017</t>
  </si>
  <si>
    <t>4809/2017</t>
  </si>
  <si>
    <t>PP 010/2017</t>
  </si>
  <si>
    <t>PP 011/2017</t>
  </si>
  <si>
    <t>4130/2017</t>
  </si>
  <si>
    <t>Contratação de empresa especializada na prestação de serviços de locação, montagem e desmontagem de estruturas temporárias para a realização da 12ª Semana Tecnológica, a ser realizada na cidade de Araguaína/TO durante a EXPOARA 2017, no período de 08 a 18 de junho de 2017</t>
  </si>
  <si>
    <t>051/2017</t>
  </si>
  <si>
    <t>052/2017</t>
  </si>
  <si>
    <t xml:space="preserve">MEX MONTAGENS, ESTANDES E TENDAS LTDA EPP </t>
  </si>
  <si>
    <t>G2 COMERCIAL LTDA ME</t>
  </si>
  <si>
    <t>18.760.046/001-74</t>
  </si>
  <si>
    <t>JOSÉ HÉLIO PIRES FERREIRA</t>
  </si>
  <si>
    <t>924.493.441-87</t>
  </si>
  <si>
    <t>260.677.8111-15</t>
  </si>
  <si>
    <t>FÁBIO SERRAZUL SILVEIRA</t>
  </si>
  <si>
    <t>30/05/2017 a 29/08/2017</t>
  </si>
  <si>
    <t>05/05/2017 a 05/07/2017</t>
  </si>
  <si>
    <t>10/05/2017 a 10/05/2018</t>
  </si>
  <si>
    <t>02/05/2017 a 02/08/2017</t>
  </si>
  <si>
    <t>06/04/2017 a 06/10/2017</t>
  </si>
  <si>
    <t>06/04/2017 a 06/07/2017</t>
  </si>
  <si>
    <t>27/03/2017 a 27/06/2017</t>
  </si>
  <si>
    <t>22/03/2017 a 22/03/2018</t>
  </si>
  <si>
    <t>07/03/2017 a 20/12/2017</t>
  </si>
  <si>
    <t>10.460.299/0001-11</t>
  </si>
  <si>
    <t>C.A.KAWASHIMA DE OLIVEIRA EIRELE ME</t>
  </si>
  <si>
    <t>12.632.639/0001-79</t>
  </si>
  <si>
    <t>ARENA SHOWS E EVENTOS ARTISTICOS LTDA ME</t>
  </si>
  <si>
    <t>18.619.210/0001-28</t>
  </si>
  <si>
    <t>3745/2017</t>
  </si>
  <si>
    <t>Aquisição, instalação, manutenção e suporte de registradores eletrônicos de ponto, bobinas de papel térmico, módulo de impressão térmico e módulo cadastrador biométrico a fim de atender as demandas do SEBRAE/TO</t>
  </si>
  <si>
    <t>064/2017</t>
  </si>
  <si>
    <t>HEXA COMÉRCIO E IMPORTAÇÃO DE EQUIPAMENTOS EIRELI EPP</t>
  </si>
  <si>
    <t>18.190.056/0001-11</t>
  </si>
  <si>
    <t>RENATA DE MATTOS SANTOS</t>
  </si>
  <si>
    <t>22/06/2017 a 21/10/2017</t>
  </si>
  <si>
    <t>046/2017</t>
  </si>
  <si>
    <t>Aquisição de 02 (dois) veículos tipo camioneta, para atender as necessidades da Diretoria Administrativa e Financeira e a Presidência do Conselho Deliberativo do SEBRAE/TO.</t>
  </si>
  <si>
    <t>Contratação de empresa especializada para prestação de serviços, SOB DEMANDA, de confecção e fornecimento de camisetas/camisas personalizadas para atender as necessidades do SEBRAE/TO.</t>
  </si>
  <si>
    <t>Contratação de empresa especializada na prestação de serviços de locação, montagem e desmontagem de tendas e demais itens para a realização da 57ª Semana Santa de Paraíso, a realizar-se-á no período de 09 a 15/04/2017 na cidade de Paraíso do Tocantins.</t>
  </si>
  <si>
    <t>Contratação de empresa especializada na prestação de serviços técnicos de locação, montagem e desmontagem de estandes e demais itens pertinentes para prestar serviços no Espaço Solar – Tecnologias Sustentáveis para o Agronegócio do SEBRAE/TO na Agrotins 2017, a ser realizado no Centro Agrotecnológico de Palmas/TO no período de 09 a 13 de maio de 2017.</t>
  </si>
  <si>
    <t>Contratação de empresa especializada em consultoria para realizar Apoio à Governança Local, Monitoramento e Avaliação, bem como a manutenção das ações realizadas no projeto Mulheres do Tocantins nos anos de 2015 e 2016, nos 11 grupos produtivos de artesanato, localizados na região do
Jalapão, Bico do Papagaio e Central do Estado do Tocantins.</t>
  </si>
  <si>
    <t>Contratação de Pessoa Jurídica especializada na prestação serviços de consultoria e instrutoria para estruturar e fortalecer a governança do Turismo no Projeto de Estruturação do Pólo Turístico de Taquaruçu no município de Palmas/TO.</t>
  </si>
  <si>
    <t>Aquisição de Licença de uso de software de Geomarketing para mapeamento da região norte, do Estado do Tocantins, contemplando os 139 municípios do Estado, contendo informações detalhadas até nível de
quarteirões, para modernizar o atendimento às demandas de dados e informações para clientes internos e externos do Sebrae Tocantins.</t>
  </si>
  <si>
    <t>Contratação de ECTI – Entidade de Ciência, Tecnologia e Inovação, para execução do Projeto Aplicativo PALMJOB, da empresa MWR CONSULTORIA E ASSESSORIA EM GESTAO EDUCACIONAL LTDA - ME, visando atender as especificações técnicas do projeto, no que diz respeito ao esenvolvimento do aplicativo mobile, aprovado pelo Edital SEBRAE 01/2016 do Programa Inovação nos Pequenos Negócios.</t>
  </si>
  <si>
    <t>049/2017</t>
  </si>
  <si>
    <t>ESFERA CONSULTORIA LTDA EPP</t>
  </si>
  <si>
    <t>05.903.995/0001-14</t>
  </si>
  <si>
    <t>11 - MG</t>
  </si>
  <si>
    <t>CLÁUDIO SILVA RAMOS</t>
  </si>
  <si>
    <t>038.683.166 -12</t>
  </si>
  <si>
    <t>053.832.309-47</t>
  </si>
  <si>
    <t>19/05/2017 a 18/07/2018</t>
  </si>
  <si>
    <t xml:space="preserve">A F PUGAS TREINAMENTO GERENCIAL  &amp; CIA LTDA ME </t>
  </si>
  <si>
    <t>14.814.439/0001-62</t>
  </si>
  <si>
    <t>BARCELONA MEDIA INOVAÇÃO  BRASIL LTDA</t>
  </si>
  <si>
    <t>15.671.056/0001-45</t>
  </si>
  <si>
    <t>FOCO OPINIÃO E MERCADO EIRELI EPP</t>
  </si>
  <si>
    <t>08.255.393/0001-96</t>
  </si>
  <si>
    <t>GARKALNS CONSULTORIA EM TURISMO E DESENVOLVIMENTO RURAL LTDA EPP</t>
  </si>
  <si>
    <t>01.815.190/0001-13</t>
  </si>
  <si>
    <t>RAIZES TURISMO ARTESANATO E APOIO ADMINISTRATIVO LTDA</t>
  </si>
  <si>
    <t>11.506.321/0001-89</t>
  </si>
  <si>
    <t>058/2017</t>
  </si>
  <si>
    <t>07.820.675/0001-26</t>
  </si>
  <si>
    <t>AUGUSTO DE REZENDE CAMPOS</t>
  </si>
  <si>
    <t>793.465.701-30</t>
  </si>
  <si>
    <t>14/06/017 a 14/08/2018</t>
  </si>
  <si>
    <t>DIX TECNOLOGIA E GESTÃO LTDA EPP</t>
  </si>
  <si>
    <t>10.208.559/0001-65</t>
  </si>
  <si>
    <t>E-TECH EMPREENDIMENTOS TECNOLOGICOS  PARA AGRONEGOCIOS LTDA ME</t>
  </si>
  <si>
    <t>14.241.602/0001-45</t>
  </si>
  <si>
    <t>PP 012/2017</t>
  </si>
  <si>
    <t>6140/2017</t>
  </si>
  <si>
    <t>Contratação de empresa especializada na prestação de serviços de locação, montagem e desmontagem de tendas e demais itens para a participação do Sebrae/TO e dos pequenos negócios na exposição agropecuária de Marianópolis/TO, no período de 05 a 08 de julho de 2017.</t>
  </si>
  <si>
    <t>068/017</t>
  </si>
  <si>
    <t>03/07/2017 a 11/08/2017</t>
  </si>
  <si>
    <t>ELTON BARTOLOMEU SILVA ME</t>
  </si>
  <si>
    <t>14.139.16/0001-10</t>
  </si>
  <si>
    <t>DFP COMERCIAL EIRELI ME</t>
  </si>
  <si>
    <t>PP 013/2017</t>
  </si>
  <si>
    <t>PP 014/2017</t>
  </si>
  <si>
    <t>PP 015/2017</t>
  </si>
  <si>
    <t>PP 016/2017</t>
  </si>
  <si>
    <t>PP 017/2017</t>
  </si>
  <si>
    <t>6128/2017</t>
  </si>
  <si>
    <t>Contratação de empresa especializada na prestação de serviços de locação, montagem e desmontagem de tendas e demais itens para a participação do Sebrae/TO e dos pequenos negócios na exposição agropecuária de Lagoa da Confusão/TO, no período de 18 a 23 de julho de 2017.</t>
  </si>
  <si>
    <t>072/2017</t>
  </si>
  <si>
    <t>11/07/2017 a 19/08/2017</t>
  </si>
  <si>
    <t>7649/2017</t>
  </si>
  <si>
    <t>Contratação de empresa especializada na prestação de serviços de locação, montagem e desmontagem de estande com mobiliário sustentável, bem como locação de equipamentos para realização do Centro SEBRAE de Sustentabilidade a ser instalado na Feira do Empreendedor 2017 que se realizará no Centro de Convenções Parque do Povo Arnoud Rodrigues em Palmas/TO, no período de 22 e 26 de agosto de 2017.</t>
  </si>
  <si>
    <t>083/2017</t>
  </si>
  <si>
    <t xml:space="preserve">WNET ORGANIZAÇÃO DE EVENTOS E BILHETERIAS LTDA - ME </t>
  </si>
  <si>
    <t>19.408.597/0001-36</t>
  </si>
  <si>
    <t>RENATO MARTINIANO DE OLIVEIRA</t>
  </si>
  <si>
    <t>246.216.488-86</t>
  </si>
  <si>
    <t>14/08/2017 a 22/09/2017</t>
  </si>
  <si>
    <t>7826/2017</t>
  </si>
  <si>
    <t>Contratação de empresa especializada na prestação de serviços de locação, montagem e desmontagem de estrutura temporária para a realização Feira do Empreendedor 2017, a ser realizada no Centro de Convenções Arnoud Rodrigues Parque do Povo, em Palmas/TO, no período de 22 a 26 de agosto de 2017.</t>
  </si>
  <si>
    <t>085/2017</t>
  </si>
  <si>
    <t>JDV EDUCAÇÃO E EVENTOS EIRELI - ME</t>
  </si>
  <si>
    <t xml:space="preserve">     09.597.053/0001-06</t>
  </si>
  <si>
    <t>7844/2017</t>
  </si>
  <si>
    <t>Contratação de empresa especializada na prestação de serviços de locação, montagem e desmontagem de estrutura temporária e demais itens pertinentes para a realização do II SEMINÁRIO O SUDESTE DO TOCANTINS MOSTRA A SUA CARA, a realizar-se no dia 21 de agosto de 2017, no Auditório do Colégio João de Abreu na cidade de Dianópolis/TO.</t>
  </si>
  <si>
    <t>7725/2017</t>
  </si>
  <si>
    <t>Contratação de empresa especializada na prestação de serviços de locação, montagem e desmontagem de estrutura temporária para a realização do DIANÓPOLIS TEM a realizar-se no período de 23 a 26 de agosto de 2017, na cidade de Dianópolis/TO.</t>
  </si>
  <si>
    <t>ZORRA PRODUÇÕES E EVENTOS EIRELI - ME</t>
  </si>
  <si>
    <t>13.074.116/0001-17</t>
  </si>
  <si>
    <t>F B DOS SANTOS - EVENTOS - ME</t>
  </si>
  <si>
    <t>21.543.595/0001-00</t>
  </si>
  <si>
    <t>087/2017</t>
  </si>
  <si>
    <t>FERNANDO SOUSA PATRIARCA</t>
  </si>
  <si>
    <t>020.901.751-17</t>
  </si>
  <si>
    <t>086/2017</t>
  </si>
  <si>
    <t>18/08/2017 a 26/09/2017</t>
  </si>
  <si>
    <t>074/2017</t>
  </si>
  <si>
    <t>PUBLIC PROPAGANDA E MARKETING LTDA - EPP</t>
  </si>
  <si>
    <t>06.170.766/0001-06</t>
  </si>
  <si>
    <t xml:space="preserve">ZELMA COELHO SANTOS </t>
  </si>
  <si>
    <t>456.417.061-91</t>
  </si>
  <si>
    <t>CANNES PUBLICIDADE LTDA</t>
  </si>
  <si>
    <t>01.542.307/0001-87</t>
  </si>
  <si>
    <t>PUBLIC PROPAGANDA &amp; MARKETING LTDA</t>
  </si>
  <si>
    <t>06.170.766/0001-09</t>
  </si>
  <si>
    <t>PP 018/2017</t>
  </si>
  <si>
    <t>8645/2017</t>
  </si>
  <si>
    <t>Contratação de empresa especializada para a confecção e fornecimento de camisetas/camisas personalizadas, conforme especificações e condições aqui estabelecidas para atender as necessidades do SEBRAE/TO.</t>
  </si>
  <si>
    <t>CR 004/2017</t>
  </si>
  <si>
    <t>103/2017</t>
  </si>
  <si>
    <t>LOURIPEÇAS COMERCIAL LTDA - ME</t>
  </si>
  <si>
    <t>LOURIVAL DE OLIVEIRA SILVA</t>
  </si>
  <si>
    <t>287.546.201-63</t>
  </si>
  <si>
    <t>104/2017</t>
  </si>
  <si>
    <t>DENTAL PALMAS EIRELI - ME</t>
  </si>
  <si>
    <t>23.215.772/0001-46</t>
  </si>
  <si>
    <t>EDSON LOPES DA SILVA</t>
  </si>
  <si>
    <t>005.847.551-63</t>
  </si>
  <si>
    <t>105/2017</t>
  </si>
  <si>
    <t>ISLAINE CORDEIRO DE FREITAS PARRIÃO</t>
  </si>
  <si>
    <t xml:space="preserve">939.945.751-68 </t>
  </si>
  <si>
    <t>26/09/2017 a 25/09/2018</t>
  </si>
  <si>
    <t>LUKY COMUNICAÇÃO VISUAL E EVENTOS - LTDA ME</t>
  </si>
  <si>
    <t>15.203.465/0001-17</t>
  </si>
  <si>
    <t>106/2017</t>
  </si>
  <si>
    <t>MARCOS ALBERTO MANZANO CORREA</t>
  </si>
  <si>
    <t>824.379.638-04</t>
  </si>
  <si>
    <t xml:space="preserve">GRÁFICA E EDITORA ALIANÇA LTDA </t>
  </si>
  <si>
    <t>02.472.396/0002-86</t>
  </si>
  <si>
    <t xml:space="preserve">GRÁFICA E EDITORA CAPITAL LTDA - ME </t>
  </si>
  <si>
    <t>INTERCON SERVIÇOS DE COMUNICAÇÃO VISUAL LTDA - ME</t>
  </si>
  <si>
    <t>03.573.659/0001-25</t>
  </si>
  <si>
    <t xml:space="preserve">MASTER PLACAS EIRELI - ME </t>
  </si>
  <si>
    <t>07.961.401/0001-57</t>
  </si>
  <si>
    <t>MEX - MONTAGENS, ESTANDES E TENDAS LTDA- EPP</t>
  </si>
  <si>
    <t>SUPERMIDIA COMUNICAÇÃO VISUAL LTDA - ME</t>
  </si>
  <si>
    <t>22.881.324/0001-19</t>
  </si>
  <si>
    <t xml:space="preserve">VERA E CARVALHO LTDA - ME </t>
  </si>
  <si>
    <t>7309/2017</t>
  </si>
  <si>
    <t>Contratação de empresa especializada na prestação de serviços, sob demanda, para recrutamento e seleção de estagiários e aprendizes, bem como a intermediação, gestão e administração de contratos de estágio, compreendendo todas as unidades do Sebrae/TO</t>
  </si>
  <si>
    <t>107/2017</t>
  </si>
  <si>
    <t>INSTITUTO EUVALDO LODI – NÚCLEO REGIONAL DO TOCANTINS</t>
  </si>
  <si>
    <t>03.831.134/0001-42</t>
  </si>
  <si>
    <t>5 - Outro</t>
  </si>
  <si>
    <t>ROSELI FERREIRA NEVES SARMENTO</t>
  </si>
  <si>
    <t>617.685.881-04</t>
  </si>
  <si>
    <t xml:space="preserve"> POR MODALIDADE</t>
  </si>
  <si>
    <t>PREGÃO</t>
  </si>
  <si>
    <t>CONCORRÊNCIA</t>
  </si>
  <si>
    <t>CONVITE</t>
  </si>
  <si>
    <t>CV 003/2017</t>
  </si>
  <si>
    <t>7822/2017</t>
  </si>
  <si>
    <t>Contratação de empresa especializada para desenvolvimento de conceito e bases operacionais da Feira do Empreendedor 2017, a qual será realizada no período de 22 a 26 de agosto de 2017, em Palmas/TO, no Centro de Convenções Parque do Povo, das 17 às 22 horas</t>
  </si>
  <si>
    <t>084/2017</t>
  </si>
  <si>
    <t xml:space="preserve">FORNER CONSULTORIA LTDA EPP </t>
  </si>
  <si>
    <t>00.947.695/0001-13</t>
  </si>
  <si>
    <t>23 - RS</t>
  </si>
  <si>
    <t>CLAUDIO FORNER</t>
  </si>
  <si>
    <t>315.883.010-87</t>
  </si>
  <si>
    <t xml:space="preserve">VALOR ESTIMADO </t>
  </si>
  <si>
    <t>VALOR CONTRATADO</t>
  </si>
  <si>
    <t>DESCONTO EM  R$</t>
  </si>
  <si>
    <t>DESCONTO EM %</t>
  </si>
  <si>
    <t>ME/EPP VENCEDORAS</t>
  </si>
  <si>
    <t>N.º DE EMPRESAS VENCEDORAS DO TO</t>
  </si>
  <si>
    <t>N.º DE EMPRESAS VENCEDORAS DE OUTROS ESTADOS</t>
  </si>
  <si>
    <t>LICITAÇÕES JULGADAS - Até SETEMBRO/2017</t>
  </si>
  <si>
    <t>N.º DE EMPRESAS CONTRATADAS</t>
  </si>
  <si>
    <t>PP 019/2017</t>
  </si>
  <si>
    <t>5737/2017</t>
  </si>
  <si>
    <t xml:space="preserve">Contratação de empresa especializada para prestação de serviços de Buffet (almoço, jantar, coffe break, coquetel, café da manhã, brunch, happy hour e junkfood) SOB DEMANDA nos eventos a serem realizados pelo SEBRAE/TO no município de Palmas. </t>
  </si>
  <si>
    <t>PP 020/2017</t>
  </si>
  <si>
    <t>9069/2017</t>
  </si>
  <si>
    <t>Aquisição de microfones sem fio, caixas de som, data show e demais itens para as Salas de Treinamento das Unidades Regionais e Centro de Educação Empresarial do Sebrae/TO.</t>
  </si>
  <si>
    <t>PP 021/2017</t>
  </si>
  <si>
    <t>9563/2017</t>
  </si>
  <si>
    <t>Contratação de empresa especializada para prestação de serviços de locação, montagem e desmontagem de Estrutura Temporária para a promoção do Liquida Tocantinópolis, a ser realizado no período de 14 a 16 de novembro de 2017, na cidade de Tocantinópolis/TO.</t>
  </si>
  <si>
    <t>PP 022/2017</t>
  </si>
  <si>
    <t>9840/2017</t>
  </si>
  <si>
    <t>111/2017</t>
  </si>
  <si>
    <t>ARENA SHOWS E EVENTOS ARTÍSTICOS - LTDA ME</t>
  </si>
  <si>
    <t>THIERRY EMANNUEL PEREIRA DE BRITO</t>
  </si>
  <si>
    <t>006.327.991-61</t>
  </si>
  <si>
    <t>16/10/2017 a 13/01/2018</t>
  </si>
  <si>
    <t>MAX SERVIÇOS DE CONSTRUÇÃO CIVIL E LOCAÇÕES EIRELI - ME</t>
  </si>
  <si>
    <t>23.020.557/001-90</t>
  </si>
  <si>
    <t>CV 004/2017</t>
  </si>
  <si>
    <t>CV 005/2017</t>
  </si>
  <si>
    <t>9070/2017</t>
  </si>
  <si>
    <t>9275/2017</t>
  </si>
  <si>
    <t>112/2017</t>
  </si>
  <si>
    <t>R.D.M. LENTINE EIRELI - ME</t>
  </si>
  <si>
    <t>REZENDE CAMPOS E DISCONZI LTDA - ME</t>
  </si>
  <si>
    <t>21.598.243/0001-43</t>
  </si>
  <si>
    <t>RAFAEL DUAILIBE MURICI LENTINE</t>
  </si>
  <si>
    <t>026.290.371-77</t>
  </si>
  <si>
    <t>18/10/2017 a 18/10/2018</t>
  </si>
  <si>
    <r>
      <t xml:space="preserve">Contratação de empresa especializada na prestação de serviços de saúde, medicina e segurança do trabalho, </t>
    </r>
    <r>
      <rPr>
        <u/>
        <sz val="10"/>
        <color theme="1"/>
        <rFont val="Calibri"/>
        <family val="2"/>
        <scheme val="minor"/>
      </rPr>
      <t>sob demanda</t>
    </r>
    <r>
      <rPr>
        <sz val="10"/>
        <color theme="1"/>
        <rFont val="Calibri"/>
        <family val="2"/>
        <scheme val="minor"/>
      </rPr>
      <t>, aos colaboradores do Sebrae Tocantins, na cidade de Palmas, conforme necessidades especificadas no Programa de Controle Médico e Saúde Ocupacional – PCMSO.</t>
    </r>
  </si>
  <si>
    <r>
      <t>Contratação de empresa especializada para prestação de serviços de locação, montagem e desmontagem de Estrutura Temporária para a promoção do I</t>
    </r>
    <r>
      <rPr>
        <sz val="10"/>
        <color theme="1"/>
        <rFont val="Calibri"/>
        <family val="2"/>
        <scheme val="minor"/>
      </rPr>
      <t>nterCorte – Circuito Nacional de Pecuária, a ser realizado nos dias 18 e 19 de outubro de 2017 na cidade de Araguaína/TO</t>
    </r>
  </si>
  <si>
    <t>Contratação de empresa especializada para prestação de serviços gráficos, SOB DEMANDA, para atender as necessidades do SEBRAE/TO.</t>
  </si>
  <si>
    <t>ALLINE BUFFET LTDA - ME</t>
  </si>
  <si>
    <t xml:space="preserve">GUSTAVO GASPAR DA SILVA - ME </t>
  </si>
  <si>
    <t>05.307.407/0001-80</t>
  </si>
  <si>
    <t>11.245.682/0001-19</t>
  </si>
  <si>
    <t>BELLADATA BUFFET &amp; RESTAURANTE LTDA - ME</t>
  </si>
  <si>
    <t>33.005.549/0001-67</t>
  </si>
  <si>
    <t>ASSIS VAZ INSTRUMENTOS MUSICAIS EIRELI - EPP</t>
  </si>
  <si>
    <t>01.721.415/0001-17</t>
  </si>
  <si>
    <t xml:space="preserve">SIMPLES COMERCIO DE MAQUINAS E EQUIPAMENTOS EIRELI </t>
  </si>
  <si>
    <t>10.222.059/0001-88</t>
  </si>
  <si>
    <t xml:space="preserve">FALANTÃO COMERCIO DE PEÇAS SERVIÇOS LTDA - ME </t>
  </si>
  <si>
    <t>04.916.708/0001-48</t>
  </si>
  <si>
    <t xml:space="preserve">PRINCE COMERCIO AUDIO E INSTRUMENTO MUSICAIS LTDA </t>
  </si>
  <si>
    <t>04.225.168/0001-56</t>
  </si>
  <si>
    <t>TOCA DO SOM INSTRUMENTOS MUSICAIS LTDA - ME</t>
  </si>
  <si>
    <t>03.069.520/0001-49</t>
  </si>
  <si>
    <t>WPI SOLUÇOES EM TECNOLOGIA EIRELI - ME</t>
  </si>
  <si>
    <t>18.944.251/0001-90</t>
  </si>
  <si>
    <t>9 - GO</t>
  </si>
  <si>
    <t>ELIELSON SANTA VAZ</t>
  </si>
  <si>
    <t>000.310.151-74</t>
  </si>
  <si>
    <t>CAMPONESA SOICIOAMBIENTAL ME</t>
  </si>
  <si>
    <t>11.600.938/0001-69</t>
  </si>
  <si>
    <t>Contratação de empresa especializada para a fabricação de 11 (onze) móveis em MDF, medindo 4,5cm x 1,30cm, com fundo branco para projeção, lousa branca em melamínico quadriculado como janela para o fundo branco, para as salas de treinamento do SEBRAE/TO</t>
  </si>
  <si>
    <t>114/2017</t>
  </si>
  <si>
    <t>24/10/2017 a 24/02/2018</t>
  </si>
  <si>
    <t>PP 023/2017</t>
  </si>
  <si>
    <t>10109/2017</t>
  </si>
  <si>
    <t>Registro de Preços para a aquisição de equipamentos de informática para modernização do atendimento e das salas de treinamento do SEBRAE TO.</t>
  </si>
  <si>
    <t xml:space="preserve">GUSTAVO GASPAR DA SILVA </t>
  </si>
  <si>
    <t>018.133.541-70</t>
  </si>
  <si>
    <t>G2 LOCAÇÕES DE TENDAS EIRELI ME</t>
  </si>
  <si>
    <t>V3 BRASIL EVENTOS CORPORATIVOS E TURISMO EIRELI</t>
  </si>
  <si>
    <t>24.209.795/0001-00</t>
  </si>
  <si>
    <t>10.870.381/0001-13</t>
  </si>
  <si>
    <t>PRO2 LOCAÇÕES DE ESTRUTURAS EIRELI EPP</t>
  </si>
  <si>
    <t xml:space="preserve">VITRINE COMERCIAL LTDA EPP </t>
  </si>
  <si>
    <t>08.140.005/0001-21</t>
  </si>
  <si>
    <t xml:space="preserve">ELISMAR BARBOSA DE ARAÚJO </t>
  </si>
  <si>
    <t>327.742.732-34</t>
  </si>
  <si>
    <t xml:space="preserve">MIDIX TECNOLOGIA EIRELI ME </t>
  </si>
  <si>
    <t>19.318.873/0001-75</t>
  </si>
  <si>
    <t xml:space="preserve">ANASTACIO JOSE AUGUSTO SOARES </t>
  </si>
  <si>
    <t>020.090.153-20</t>
  </si>
  <si>
    <t>18 GIGAS COMÉRCIO DE EQUIPAMENTOS EIRELI EPP</t>
  </si>
  <si>
    <t>20.174.368/0001-83</t>
  </si>
  <si>
    <t xml:space="preserve">FERNANDES INDÚSTRIA E COMÉRCIO DE MÓVEIS LTDA ME </t>
  </si>
  <si>
    <t>07.645.136/0001-06</t>
  </si>
  <si>
    <t>JAIR VIEIRA FERNANDES JUNIOR</t>
  </si>
  <si>
    <t>265.127.191-34</t>
  </si>
  <si>
    <t>26/07/2017 a 26/07/2018</t>
  </si>
  <si>
    <t>15/08/2017 a 14/02/2018</t>
  </si>
  <si>
    <t>24/08/2017 a 24/08/2018</t>
  </si>
  <si>
    <t>PP 024/2017</t>
  </si>
  <si>
    <t>PP 025/2017</t>
  </si>
  <si>
    <t>PP 026/2017</t>
  </si>
  <si>
    <t>11776/2017</t>
  </si>
  <si>
    <t>10971/2017</t>
  </si>
  <si>
    <t>9267/2017</t>
  </si>
  <si>
    <t>Registro de Preços para aquisição de materiais de expediente, sob demanda, para atender as necessidades do SEBRAE/TO</t>
  </si>
  <si>
    <t>Aquisição de 11 (onze) projetores (data show) para modernização das Salas de Treinamento das Unidades Regionais e Centro de Educação Empresarial do Sebrae/TO.</t>
  </si>
  <si>
    <t>Registro de Preços para aquisição de equipamentos e licenças de infraestrutura de TI para data center visando atender às necessidades do SEBRAE/TO.</t>
  </si>
  <si>
    <t>PP 027/2017</t>
  </si>
  <si>
    <t>12082/2017</t>
  </si>
  <si>
    <t>Registro de Preços para prestação de serviços de infraestrutura de TI físicos e na nuvem contemplando consultoria, projetos, instalação, configuração e apoio técnico em ambientes críticos de data center para atender as necessidades do SEBRAE/TO.</t>
  </si>
  <si>
    <t>INFORMÁTICA EMPRESARIAL LTDA</t>
  </si>
  <si>
    <t>WPI SOLUÇÕES EM TECNOLOGIA EIRELI-ME</t>
  </si>
  <si>
    <t>32.850.497/0001-23</t>
  </si>
  <si>
    <t>25 - SE</t>
  </si>
  <si>
    <t>WESLEY NUNES DE SOUZA</t>
  </si>
  <si>
    <t>017.808.331-30</t>
  </si>
  <si>
    <t>ROGER DANTAS BARROS</t>
  </si>
  <si>
    <t>312.190.205-91</t>
  </si>
  <si>
    <t>123/2017</t>
  </si>
  <si>
    <t>20/11/2017 a 20/11/2018</t>
  </si>
  <si>
    <t>002/2017</t>
  </si>
  <si>
    <t>118/2017</t>
  </si>
  <si>
    <t>14/11/2017 a 14/04/2017</t>
  </si>
  <si>
    <t>119/2017</t>
  </si>
  <si>
    <t>14/11/2017 a 14/11/2018</t>
  </si>
  <si>
    <t>003/2017</t>
  </si>
  <si>
    <t>004/2017</t>
  </si>
  <si>
    <t>11/12/2017 a 11/12/2018</t>
  </si>
  <si>
    <t>11/12/2017 a 11/12/2019</t>
  </si>
  <si>
    <t>11/12/2017 a 11/12/2020</t>
  </si>
  <si>
    <t>12/12/017</t>
  </si>
  <si>
    <t>113/2017</t>
  </si>
  <si>
    <t>18/12/2017 a 18/06/2018</t>
  </si>
  <si>
    <t>VITRINE COMERCIAL LTDA EPP</t>
  </si>
  <si>
    <t>ELISMAR BARBOSA DE ARAÚJO</t>
  </si>
  <si>
    <t>18/12/2017 a 18/06/2019</t>
  </si>
  <si>
    <t>L&amp;R DISTRIBUIDORA LTDA ME</t>
  </si>
  <si>
    <t>23.0004.406/0001-48</t>
  </si>
  <si>
    <t>MIDIX TECNOLOGIA EIRELI ME</t>
  </si>
  <si>
    <t>PONTUAL DISTRIBUIDORA EIRELE EPP</t>
  </si>
  <si>
    <t>09.907.727/0001-03</t>
  </si>
  <si>
    <t>REAL DISTRIBUIDORA EIRELE ME</t>
  </si>
  <si>
    <t>20.486.642/0001-50</t>
  </si>
  <si>
    <t>5-Revogada</t>
  </si>
  <si>
    <t xml:space="preserve"> -</t>
  </si>
  <si>
    <t>005/2017</t>
  </si>
  <si>
    <t>PROIBIDAS DE LICITAR OU CONTRATAR COM O SISTEMA SEBRAE</t>
  </si>
  <si>
    <t>SEBRAE UF</t>
  </si>
  <si>
    <t>NOME DA EMPRESA (RAZÃO SOCIAL)</t>
  </si>
  <si>
    <t>DATA INICIAL</t>
  </si>
  <si>
    <t>DATA FINAL</t>
  </si>
  <si>
    <t>OBSERVAÇÃO</t>
  </si>
  <si>
    <t>SEBRAE AC</t>
  </si>
  <si>
    <t>M &amp; Z REPRESENTAÇÃO &amp; COMERCIAL EIRELI - ME</t>
  </si>
  <si>
    <t>09.447.306/0001-65</t>
  </si>
  <si>
    <t>CARTA CIRCULAR SUPER Nº 006/2016</t>
  </si>
  <si>
    <t>SEBRAE MS</t>
  </si>
  <si>
    <t>HOREB LOGÍSTICA PARA EVENTOS LTDA-EPP</t>
  </si>
  <si>
    <t>11.519.912/0001-90</t>
  </si>
  <si>
    <t>CIRCULAR/DIREX/059</t>
  </si>
  <si>
    <t xml:space="preserve">SEBRAE SP </t>
  </si>
  <si>
    <t>VIA EXPRESSA TRANSPORTE URGENTE E LOGÍSTICA LTDA</t>
  </si>
  <si>
    <t>07.290.099/0001-52</t>
  </si>
  <si>
    <t>CSG Nº 276/2016</t>
  </si>
  <si>
    <t>SEBRAE SP</t>
  </si>
  <si>
    <t>ATLAS CALL CENTER LTDA-ME</t>
  </si>
  <si>
    <t>10.870.989/0001-48</t>
  </si>
  <si>
    <t>CSG Nº 247/2016</t>
  </si>
  <si>
    <t>D.M.M TERCEIRIZAÇÃO E CONSULTORIA LTDA</t>
  </si>
  <si>
    <t>09.472.377/0001-18</t>
  </si>
  <si>
    <t>CARTA CIRCULAR SUPER Nº 007/2016</t>
  </si>
  <si>
    <t>SEBRAE PR</t>
  </si>
  <si>
    <t>JULIANA MARTINS ME</t>
  </si>
  <si>
    <t>13.565.168/0001-96</t>
  </si>
  <si>
    <t>CARTA DIREX Nº 38 - PROCESSO Nº 2297/2016</t>
  </si>
  <si>
    <t>SEBRAE RO</t>
  </si>
  <si>
    <t>F3 COMÉRCIO LTDA -EPP</t>
  </si>
  <si>
    <t>84.620.889/0001-08</t>
  </si>
  <si>
    <t>CARTA Nº 347/2014 - RESOLUÇÃO INTERVETORES Nº 062/2014</t>
  </si>
  <si>
    <t>SEBRAE MG</t>
  </si>
  <si>
    <t>SCROCCA ELETROELETRONICOS EIRELI-ME</t>
  </si>
  <si>
    <t>21.630.814/0001-80</t>
  </si>
  <si>
    <t>RESOLUÇÃO DIREX Nº 0202/17</t>
  </si>
  <si>
    <t>SEBRAE AP</t>
  </si>
  <si>
    <t>DUNE COMUNICAÇÃO LTDA - ME</t>
  </si>
  <si>
    <t>14.101.595/0001-86</t>
  </si>
  <si>
    <t>RESOLUÇÃO DIREX Nº 14/2015</t>
  </si>
  <si>
    <t>SEBRAE PE</t>
  </si>
  <si>
    <t>KREATO DISTRIBUIDORA DE PRODUTOS LTDA -ME</t>
  </si>
  <si>
    <t>03.330091/0001-11</t>
  </si>
  <si>
    <t>CTA CIRCULAR Nº 28/2016</t>
  </si>
  <si>
    <t>CR TURISMO LTDA - EPP</t>
  </si>
  <si>
    <t>09.452.599/0001-79</t>
  </si>
  <si>
    <t>CTA CIRCULAR Nº 27/2016</t>
  </si>
  <si>
    <t>SEBRAE MT</t>
  </si>
  <si>
    <t>FÁTIMA DO ROSÁRIO DIAS GONÇALVES NESELLO  - PESQUISAS</t>
  </si>
  <si>
    <t>12.328.346/0001-10</t>
  </si>
  <si>
    <t>CTA CIRC. DIREX Nº 022/2016 - CTA DISUP Nº 106/2016</t>
  </si>
  <si>
    <t xml:space="preserve">SEBRAE MT </t>
  </si>
  <si>
    <t>TOP VIP SEGURANÇA E VIGILÂNCIA LTDA-ME</t>
  </si>
  <si>
    <t>10.553.257/0001-24</t>
  </si>
  <si>
    <t>CARTA CIRCULAR Nº 004/2016</t>
  </si>
  <si>
    <t>SEBRAE BA</t>
  </si>
  <si>
    <t>POPULUS SERVIÇOS E MANUTENÇÃO LTDA</t>
  </si>
  <si>
    <t>01.524.224/0001-65</t>
  </si>
  <si>
    <t>CARTA CIRCULAR DISUP Nº 001/2016</t>
  </si>
  <si>
    <t>GENTE SEGURADORA S.A</t>
  </si>
  <si>
    <t>90.180.605/0001-02</t>
  </si>
  <si>
    <t>CARTA DIREX 119</t>
  </si>
  <si>
    <t>OAPO ESTÚDIO DE DESIGN LTDA</t>
  </si>
  <si>
    <t>13.188.623/0001-81</t>
  </si>
  <si>
    <t>WEBEE INTERACRIVE DESING LTDA-ME</t>
  </si>
  <si>
    <t>03.799.190/0001-47</t>
  </si>
  <si>
    <t>CARTA DIREX 120</t>
  </si>
  <si>
    <t>CENTRAL DE COMÉRCIO E SERVIÇOS LTDA-ME</t>
  </si>
  <si>
    <t>09.534.500/0001-88</t>
  </si>
  <si>
    <t>CARTA DIREX 121</t>
  </si>
  <si>
    <t>J.R ASSESSORIA &amp; COMÉRCIO LTDA</t>
  </si>
  <si>
    <t>18.285.648/0001-17</t>
  </si>
  <si>
    <t>CARTA CIRCULAR SUPER Nº 003/2017</t>
  </si>
  <si>
    <t>C. S. CONSULTORIA E SERVIÇOS LTDA ME</t>
  </si>
  <si>
    <t>18.368.805/0001-58</t>
  </si>
  <si>
    <t>CARTA DIREX 36</t>
  </si>
  <si>
    <t>BRITO &amp; MONTENEGRO COMÉRCIOS e SERVIÇOS LTDA ME</t>
  </si>
  <si>
    <t>11.430.299/0001-30</t>
  </si>
  <si>
    <t>CERTIDÃO DA SECR. GERAL Nº 253/2016</t>
  </si>
  <si>
    <t>SOOFSET GRÁFICA E EDITORA LTDA</t>
  </si>
  <si>
    <t>13.604.640/0001-52</t>
  </si>
  <si>
    <t>CTA  DISUP Nº 001/2017 / DELIBERAÇÃO DIREX Nº 0401/17</t>
  </si>
  <si>
    <t>HÉLIO TSUNEO IKINO - EPP / CONSTRUTORA VALE DO GUAPORÉ</t>
  </si>
  <si>
    <t>04.287.991/0001-96</t>
  </si>
  <si>
    <t>RESOLUÇÃO DIREX Nº 33/2017</t>
  </si>
  <si>
    <t>CAD PAPELARIA LTDA</t>
  </si>
  <si>
    <t>24.284.914/0001-90</t>
  </si>
  <si>
    <t>DELIBERAÇÃO DIREX 511/2017</t>
  </si>
  <si>
    <t>CASTOR MONTREAL CONSTRUÇÃO CIVIL E SERVIÇOS</t>
  </si>
  <si>
    <t>40.493.561/0001-94</t>
  </si>
  <si>
    <t>DELIBERAÇÃO DIREX 517/2017</t>
  </si>
  <si>
    <t>UPGRADE EVENTOS CORPORATIVOS EIRELI - EPP</t>
  </si>
  <si>
    <t>10.766.372/0001-87</t>
  </si>
  <si>
    <t>CERTIDÃO N.º 51/2017</t>
  </si>
  <si>
    <t>SEBRAE NA</t>
  </si>
  <si>
    <t>SERV IMAR SERVIÇOS E CONSERVAÇÃO LTDA</t>
  </si>
  <si>
    <t>10.570.183/0001-34</t>
  </si>
  <si>
    <t>DECISÃO S/N</t>
  </si>
  <si>
    <t>CHOUPANA DZAIN PUBLICIDADE E PROPAGANDA LTDA</t>
  </si>
  <si>
    <t>05.670.403/0001-61</t>
  </si>
  <si>
    <t>DIREX 61</t>
  </si>
  <si>
    <t>NOVA TECNOLOGIA EM EDUCAÇÃO LTDA</t>
  </si>
  <si>
    <t>09.122.414/0001-68</t>
  </si>
  <si>
    <t>RESOLUÇÃO DIREX 111/2017</t>
  </si>
  <si>
    <t>PROJEPE ENGENHARIA LTDA - EPP</t>
  </si>
  <si>
    <t>65.008.401/0001-33</t>
  </si>
  <si>
    <t>CERTIDÃO SECR. GERAL Nº 183/2017</t>
  </si>
  <si>
    <t xml:space="preserve">CARVALHO FAIRBAIRN &amp; GUIDI ADVOGADOS </t>
  </si>
  <si>
    <t>12.259.660/0001-70</t>
  </si>
  <si>
    <t>CARTA DIREX 103</t>
  </si>
  <si>
    <t>SERVMIX COMÉRCIO DE PRODUTOS E SERVIÇOS LTDA-EPP</t>
  </si>
  <si>
    <t>12.710.009/0001-75</t>
  </si>
  <si>
    <t>CARTA CIRC. DIREX N.º 014/2017</t>
  </si>
  <si>
    <t>GIACOMETTI &amp; ASSOCIADOS COMUNICAÇÃO LTDA</t>
  </si>
  <si>
    <t>64.064.009/0001-49</t>
  </si>
  <si>
    <t>RESOLUÇÃO DIREX N.º 1706/2017</t>
  </si>
  <si>
    <t>SEBRAE GO</t>
  </si>
  <si>
    <t>ACERBI CURSOS TREINAMENTO E QUALIFICAÇÃO S/S LTDA-EPP</t>
  </si>
  <si>
    <t>13.039.745/0001-06</t>
  </si>
  <si>
    <t>OF. CIRC. SUP  Nº 33</t>
  </si>
  <si>
    <t>AJF PRODUTOS ALIMENTÍCIOS</t>
  </si>
  <si>
    <t>06.180.387/0001-91</t>
  </si>
  <si>
    <t>OF. CIRC. SUP  Nº 35</t>
  </si>
  <si>
    <t>FORTE DOMINGOS LTDA ME</t>
  </si>
  <si>
    <t>15.490.525/0001-20</t>
  </si>
  <si>
    <t>RESOLUÇÃO DIREX N.º 209/2017</t>
  </si>
  <si>
    <t>VPS ASSESSORIA E CONSULTORIA LTDA ME</t>
  </si>
  <si>
    <t>07.486.060/0001-05</t>
  </si>
  <si>
    <t>RESOLUÇÃO DIREX N.º 215/2018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</si>
</sst>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R$&quot;\ #,##0;[Red]\-&quot;R$&quot;\ #,##0"/>
    <numFmt numFmtId="44" formatCode="_-&quot;R$&quot;\ * #,##0.00_-;\-&quot;R$&quot;\ * #,##0.00_-;_-&quot;R$&quot;\ * &quot;-&quot;??_-;_-@_-"/>
    <numFmt numFmtId="164" formatCode="0.0%"/>
  </numFmts>
  <fonts count="19" x14ac:knownFonts="1">
    <font>
      <sz val="11"/>
      <color theme="1"/>
      <name val="Calibri"/>
      <family val="2"/>
      <scheme val="minor"/>
    </font>
    <font>
      <b/>
      <sz val="9"/>
      <color indexed="81"/>
      <name val="Tahoma"/>
      <family val="2"/>
    </font>
    <font>
      <b/>
      <sz val="11"/>
      <color theme="1"/>
      <name val="Calibri"/>
      <family val="2"/>
      <scheme val="minor"/>
    </font>
    <font>
      <i/>
      <u/>
      <sz val="22"/>
      <color theme="0"/>
      <name val="Calibri"/>
      <family val="2"/>
      <scheme val="minor"/>
    </font>
    <font>
      <b/>
      <u/>
      <sz val="22"/>
      <color theme="0"/>
      <name val="Calibri"/>
      <family val="2"/>
      <scheme val="minor"/>
    </font>
    <font>
      <sz val="11"/>
      <color theme="0"/>
      <name val="Calibri"/>
      <family val="2"/>
      <scheme val="minor"/>
    </font>
    <font>
      <sz val="11"/>
      <color rgb="FF000000"/>
      <name val="Calibri"/>
      <family val="2"/>
      <scheme val="minor"/>
    </font>
    <font>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sz val="10"/>
      <color rgb="FF000000"/>
      <name val="Calibri"/>
      <family val="2"/>
      <scheme val="minor"/>
    </font>
    <font>
      <b/>
      <sz val="9"/>
      <color theme="1"/>
      <name val="Calibri"/>
      <family val="2"/>
      <scheme val="minor"/>
    </font>
    <font>
      <b/>
      <sz val="9"/>
      <name val="Calibri"/>
      <family val="2"/>
      <scheme val="minor"/>
    </font>
    <font>
      <u/>
      <sz val="10"/>
      <color theme="1"/>
      <name val="Calibri"/>
      <family val="2"/>
      <scheme val="minor"/>
    </font>
    <font>
      <b/>
      <sz val="12"/>
      <name val="Calibri"/>
      <family val="2"/>
      <scheme val="minor"/>
    </font>
    <font>
      <b/>
      <sz val="10"/>
      <name val="Calibri"/>
      <family val="2"/>
      <scheme val="minor"/>
    </font>
    <font>
      <sz val="10"/>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4"/>
      </patternFill>
    </fill>
    <fill>
      <patternFill patternType="solid">
        <fgColor theme="0" tint="-0.249977111117893"/>
        <bgColor indexed="64"/>
      </patternFill>
    </fill>
    <fill>
      <patternFill patternType="solid">
        <fgColor theme="7" tint="0.59999389629810485"/>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4">
    <xf numFmtId="0" fontId="0" fillId="0" borderId="0"/>
    <xf numFmtId="0" fontId="5" fillId="4" borderId="0" applyNumberFormat="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269">
    <xf numFmtId="0" fontId="0" fillId="0" borderId="0" xfId="0"/>
    <xf numFmtId="0" fontId="0" fillId="2" borderId="0" xfId="0" applyFill="1" applyAlignment="1">
      <alignment horizontal="center" vertical="center"/>
    </xf>
    <xf numFmtId="0" fontId="0" fillId="0" borderId="0" xfId="0" applyAlignment="1">
      <alignment horizontal="center" vertical="center"/>
    </xf>
    <xf numFmtId="14" fontId="0" fillId="2" borderId="0" xfId="0" applyNumberFormat="1" applyFill="1" applyAlignment="1">
      <alignment horizontal="center" vertical="center"/>
    </xf>
    <xf numFmtId="4" fontId="0" fillId="2" borderId="0" xfId="0" applyNumberFormat="1" applyFill="1" applyAlignment="1">
      <alignment horizontal="center" vertical="center"/>
    </xf>
    <xf numFmtId="0" fontId="2" fillId="0" borderId="0" xfId="0" applyFont="1" applyAlignment="1">
      <alignment horizontal="center" vertical="center"/>
    </xf>
    <xf numFmtId="14" fontId="0" fillId="0" borderId="0" xfId="0" applyNumberFormat="1" applyAlignment="1">
      <alignment horizontal="center" vertical="center"/>
    </xf>
    <xf numFmtId="4" fontId="0" fillId="0" borderId="0" xfId="0" applyNumberFormat="1" applyAlignment="1">
      <alignment horizontal="center" vertical="center"/>
    </xf>
    <xf numFmtId="14" fontId="0" fillId="2" borderId="0" xfId="0" applyNumberFormat="1" applyFill="1" applyAlignment="1">
      <alignment horizontal="center" vertical="center" wrapText="1"/>
    </xf>
    <xf numFmtId="0" fontId="3" fillId="2" borderId="0" xfId="0" applyFont="1" applyFill="1" applyAlignment="1">
      <alignment horizontal="center" vertical="center" wrapText="1"/>
    </xf>
    <xf numFmtId="14" fontId="0" fillId="0" borderId="0" xfId="0" applyNumberFormat="1" applyAlignment="1">
      <alignment horizontal="center" vertical="center" wrapText="1"/>
    </xf>
    <xf numFmtId="44" fontId="0" fillId="2" borderId="0" xfId="0" applyNumberFormat="1" applyFill="1" applyAlignment="1">
      <alignment horizontal="center" vertical="center"/>
    </xf>
    <xf numFmtId="44" fontId="0" fillId="0" borderId="0" xfId="0" applyNumberFormat="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2" borderId="0" xfId="0" applyFill="1" applyAlignment="1">
      <alignment vertical="center"/>
    </xf>
    <xf numFmtId="0" fontId="0" fillId="0" borderId="1" xfId="0" applyBorder="1" applyAlignment="1">
      <alignment vertical="center"/>
    </xf>
    <xf numFmtId="0" fontId="0" fillId="0" borderId="0" xfId="0" applyAlignment="1">
      <alignment vertical="center"/>
    </xf>
    <xf numFmtId="0" fontId="0" fillId="0" borderId="0" xfId="0" applyBorder="1" applyAlignment="1">
      <alignment vertical="center"/>
    </xf>
    <xf numFmtId="0" fontId="0" fillId="2"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NumberFormat="1" applyFont="1" applyBorder="1" applyAlignment="1">
      <alignment horizontal="center" vertical="center"/>
    </xf>
    <xf numFmtId="0" fontId="10" fillId="0" borderId="0" xfId="0" applyFont="1" applyAlignment="1">
      <alignment horizontal="center" vertical="center"/>
    </xf>
    <xf numFmtId="44"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3" fontId="10" fillId="0" borderId="1" xfId="0" applyNumberFormat="1" applyFont="1" applyBorder="1" applyAlignment="1">
      <alignment horizontal="center" vertical="center"/>
    </xf>
    <xf numFmtId="44" fontId="10" fillId="3" borderId="1" xfId="0" applyNumberFormat="1" applyFont="1" applyFill="1" applyBorder="1" applyAlignment="1">
      <alignment horizontal="center" vertical="center"/>
    </xf>
    <xf numFmtId="0" fontId="10" fillId="0" borderId="1" xfId="0" applyFont="1" applyBorder="1" applyAlignment="1">
      <alignment horizontal="left" vertical="center"/>
    </xf>
    <xf numFmtId="44" fontId="10" fillId="0" borderId="1" xfId="2" applyFont="1" applyBorder="1" applyAlignment="1">
      <alignment horizontal="center" vertical="center"/>
    </xf>
    <xf numFmtId="0" fontId="11" fillId="4" borderId="6" xfId="1" applyFont="1" applyBorder="1" applyAlignment="1">
      <alignment horizontal="center" vertical="center"/>
    </xf>
    <xf numFmtId="0" fontId="11" fillId="2" borderId="6" xfId="1" applyFont="1" applyFill="1" applyBorder="1" applyAlignment="1">
      <alignment horizontal="center" vertical="center"/>
    </xf>
    <xf numFmtId="44" fontId="10" fillId="3" borderId="1" xfId="2" applyFont="1" applyFill="1" applyBorder="1" applyAlignment="1">
      <alignment horizontal="center" vertical="center"/>
    </xf>
    <xf numFmtId="0" fontId="3" fillId="2" borderId="0" xfId="0" applyFont="1" applyFill="1" applyAlignment="1">
      <alignment horizontal="center" vertical="center"/>
    </xf>
    <xf numFmtId="0" fontId="11" fillId="2" borderId="2" xfId="0" applyFont="1" applyFill="1" applyBorder="1" applyAlignment="1">
      <alignment horizontal="center" vertical="center"/>
    </xf>
    <xf numFmtId="14" fontId="10" fillId="0" borderId="1" xfId="0" applyNumberFormat="1" applyFont="1" applyBorder="1" applyAlignment="1">
      <alignment horizontal="left" vertical="center"/>
    </xf>
    <xf numFmtId="0" fontId="10" fillId="0" borderId="2" xfId="0" applyNumberFormat="1" applyFont="1" applyBorder="1" applyAlignment="1">
      <alignment horizontal="center" vertical="center"/>
    </xf>
    <xf numFmtId="0" fontId="10" fillId="0" borderId="3" xfId="0" applyNumberFormat="1" applyFont="1" applyBorder="1" applyAlignment="1">
      <alignment horizontal="center" vertical="center"/>
    </xf>
    <xf numFmtId="14" fontId="10" fillId="3" borderId="1" xfId="0" applyNumberFormat="1" applyFont="1" applyFill="1" applyBorder="1" applyAlignment="1">
      <alignment horizontal="center" vertical="center"/>
    </xf>
    <xf numFmtId="0" fontId="10" fillId="0" borderId="1" xfId="0" applyFont="1" applyBorder="1" applyAlignment="1">
      <alignment horizontal="left" vertical="top" wrapText="1"/>
    </xf>
    <xf numFmtId="0" fontId="10" fillId="0" borderId="0" xfId="0" applyFont="1"/>
    <xf numFmtId="0" fontId="10" fillId="0" borderId="2" xfId="0" applyFont="1" applyBorder="1" applyAlignment="1">
      <alignment vertical="center"/>
    </xf>
    <xf numFmtId="0" fontId="10" fillId="0" borderId="1" xfId="0" applyFont="1" applyBorder="1" applyAlignment="1">
      <alignment vertical="center"/>
    </xf>
    <xf numFmtId="44" fontId="10" fillId="0" borderId="1" xfId="0" applyNumberFormat="1" applyFont="1" applyBorder="1"/>
    <xf numFmtId="44" fontId="10" fillId="0" borderId="0" xfId="0" applyNumberFormat="1" applyFont="1"/>
    <xf numFmtId="0" fontId="12" fillId="0" borderId="4" xfId="0" applyFont="1" applyBorder="1" applyAlignment="1">
      <alignment horizontal="center"/>
    </xf>
    <xf numFmtId="0" fontId="12" fillId="0" borderId="1" xfId="0" applyFont="1" applyBorder="1" applyAlignment="1">
      <alignment horizontal="center"/>
    </xf>
    <xf numFmtId="0" fontId="10" fillId="0" borderId="1" xfId="0" applyFont="1" applyBorder="1" applyAlignment="1">
      <alignment vertical="center" wrapText="1"/>
    </xf>
    <xf numFmtId="0" fontId="10" fillId="0" borderId="1" xfId="0" applyFont="1" applyBorder="1"/>
    <xf numFmtId="0" fontId="10" fillId="0" borderId="1" xfId="0" applyFont="1" applyBorder="1" applyAlignment="1"/>
    <xf numFmtId="0" fontId="0" fillId="2" borderId="0" xfId="0" applyFill="1" applyAlignment="1">
      <alignment horizontal="center" vertical="center"/>
    </xf>
    <xf numFmtId="4"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10" fillId="0" borderId="3" xfId="0" applyFont="1" applyBorder="1" applyAlignment="1">
      <alignment horizontal="center" vertical="top" wrapText="1"/>
    </xf>
    <xf numFmtId="0" fontId="0" fillId="2" borderId="0" xfId="0" applyFill="1" applyAlignment="1">
      <alignment horizontal="center" vertical="center"/>
    </xf>
    <xf numFmtId="0" fontId="10" fillId="0" borderId="1" xfId="0" applyFont="1" applyBorder="1" applyAlignment="1">
      <alignment horizontal="center"/>
    </xf>
    <xf numFmtId="0" fontId="10" fillId="0" borderId="0" xfId="0" applyFont="1" applyAlignment="1">
      <alignment horizontal="center"/>
    </xf>
    <xf numFmtId="44" fontId="12" fillId="0" borderId="0" xfId="0" applyNumberFormat="1" applyFont="1"/>
    <xf numFmtId="44" fontId="10" fillId="0" borderId="0" xfId="0" applyNumberFormat="1" applyFont="1" applyAlignment="1">
      <alignment horizontal="center" vertical="center"/>
    </xf>
    <xf numFmtId="0" fontId="10" fillId="0" borderId="12" xfId="0" applyFont="1" applyBorder="1" applyAlignment="1">
      <alignment horizontal="center" vertical="center"/>
    </xf>
    <xf numFmtId="14" fontId="10" fillId="3" borderId="1" xfId="0" applyNumberFormat="1" applyFont="1" applyFill="1" applyBorder="1" applyAlignment="1">
      <alignment horizontal="left" vertical="center"/>
    </xf>
    <xf numFmtId="0" fontId="13" fillId="6" borderId="1" xfId="0" applyFont="1" applyFill="1" applyBorder="1" applyAlignment="1">
      <alignment horizontal="center"/>
    </xf>
    <xf numFmtId="0" fontId="10" fillId="0" borderId="0" xfId="0" applyFont="1" applyAlignment="1">
      <alignment horizontal="justify" vertical="center"/>
    </xf>
    <xf numFmtId="14" fontId="10" fillId="0" borderId="3" xfId="0" applyNumberFormat="1" applyFont="1" applyFill="1" applyBorder="1" applyAlignment="1">
      <alignment horizontal="left" vertical="center"/>
    </xf>
    <xf numFmtId="0" fontId="12" fillId="0" borderId="0" xfId="0" applyFont="1"/>
    <xf numFmtId="0" fontId="10" fillId="0" borderId="0" xfId="0" applyFont="1" applyAlignment="1">
      <alignment horizontal="left"/>
    </xf>
    <xf numFmtId="14" fontId="10" fillId="0" borderId="1" xfId="0" applyNumberFormat="1" applyFont="1" applyBorder="1" applyAlignment="1">
      <alignment horizontal="left" vertical="top"/>
    </xf>
    <xf numFmtId="14" fontId="10" fillId="0" borderId="3" xfId="0" applyNumberFormat="1" applyFont="1" applyBorder="1" applyAlignment="1">
      <alignment horizontal="left" vertical="center"/>
    </xf>
    <xf numFmtId="0" fontId="10" fillId="3" borderId="1" xfId="0" applyFont="1" applyFill="1" applyBorder="1" applyAlignment="1">
      <alignment horizontal="center" vertical="center"/>
    </xf>
    <xf numFmtId="0" fontId="10" fillId="0" borderId="12" xfId="0" applyFont="1" applyBorder="1" applyAlignment="1">
      <alignment horizontal="center"/>
    </xf>
    <xf numFmtId="44" fontId="10" fillId="3" borderId="2" xfId="0" applyNumberFormat="1" applyFont="1" applyFill="1" applyBorder="1" applyAlignment="1">
      <alignment horizontal="center" vertical="center"/>
    </xf>
    <xf numFmtId="44" fontId="10" fillId="3" borderId="3" xfId="0" applyNumberFormat="1" applyFont="1" applyFill="1" applyBorder="1" applyAlignment="1">
      <alignment horizontal="center" vertical="center"/>
    </xf>
    <xf numFmtId="44" fontId="10" fillId="0" borderId="0" xfId="0" applyNumberFormat="1" applyFont="1" applyAlignment="1">
      <alignment horizontal="right" vertical="center"/>
    </xf>
    <xf numFmtId="44" fontId="10" fillId="0" borderId="3" xfId="0" applyNumberFormat="1" applyFont="1" applyBorder="1"/>
    <xf numFmtId="44" fontId="10" fillId="0" borderId="0" xfId="0" applyNumberFormat="1" applyFont="1" applyAlignment="1">
      <alignment vertical="center"/>
    </xf>
    <xf numFmtId="44" fontId="10" fillId="0" borderId="1" xfId="0" applyNumberFormat="1" applyFont="1" applyBorder="1" applyAlignment="1">
      <alignment vertical="center"/>
    </xf>
    <xf numFmtId="14" fontId="10" fillId="0" borderId="2" xfId="0" applyNumberFormat="1" applyFont="1" applyBorder="1" applyAlignment="1">
      <alignment horizontal="center" vertical="center"/>
    </xf>
    <xf numFmtId="14" fontId="10" fillId="0" borderId="3" xfId="0" applyNumberFormat="1" applyFont="1" applyBorder="1" applyAlignment="1">
      <alignment horizontal="center" vertical="center"/>
    </xf>
    <xf numFmtId="14" fontId="10"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10" fillId="0" borderId="3" xfId="0" applyFont="1" applyBorder="1" applyAlignment="1">
      <alignment horizontal="left" vertical="center" wrapText="1"/>
    </xf>
    <xf numFmtId="14" fontId="10" fillId="3" borderId="2" xfId="0" applyNumberFormat="1" applyFont="1" applyFill="1" applyBorder="1" applyAlignment="1">
      <alignment horizontal="center" vertical="center"/>
    </xf>
    <xf numFmtId="14" fontId="10" fillId="3" borderId="3" xfId="0" applyNumberFormat="1" applyFont="1" applyFill="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3" xfId="0" applyFont="1" applyBorder="1" applyAlignment="1">
      <alignment horizontal="left" vertical="top" wrapText="1"/>
    </xf>
    <xf numFmtId="4" fontId="10" fillId="0" borderId="2"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3" borderId="2" xfId="0"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3" fontId="10" fillId="0" borderId="2" xfId="0" applyNumberFormat="1" applyFont="1" applyBorder="1" applyAlignment="1">
      <alignment horizontal="center" vertical="center"/>
    </xf>
    <xf numFmtId="44" fontId="10" fillId="0" borderId="2" xfId="0" applyNumberFormat="1" applyFont="1" applyBorder="1" applyAlignment="1">
      <alignment horizontal="center" vertical="center"/>
    </xf>
    <xf numFmtId="0" fontId="10" fillId="0" borderId="2" xfId="0" applyFont="1" applyBorder="1" applyAlignment="1">
      <alignment vertical="center" wrapText="1"/>
    </xf>
    <xf numFmtId="0" fontId="9" fillId="0" borderId="0" xfId="0" applyFont="1" applyBorder="1" applyAlignment="1">
      <alignment horizontal="center" vertical="center"/>
    </xf>
    <xf numFmtId="14" fontId="10" fillId="0" borderId="0" xfId="0" applyNumberFormat="1" applyFont="1" applyBorder="1" applyAlignment="1">
      <alignment horizontal="center" vertical="center"/>
    </xf>
    <xf numFmtId="0" fontId="10" fillId="0" borderId="0" xfId="0" applyFont="1" applyBorder="1" applyAlignment="1">
      <alignment horizontal="center" vertical="center" wrapText="1"/>
    </xf>
    <xf numFmtId="0" fontId="10" fillId="0" borderId="0" xfId="0" applyNumberFormat="1" applyFont="1" applyBorder="1" applyAlignment="1">
      <alignment horizontal="center" vertical="center"/>
    </xf>
    <xf numFmtId="3" fontId="10" fillId="0" borderId="0" xfId="0" applyNumberFormat="1" applyFont="1" applyBorder="1" applyAlignment="1">
      <alignment horizontal="center" vertical="center"/>
    </xf>
    <xf numFmtId="44" fontId="10" fillId="0" borderId="0" xfId="0" applyNumberFormat="1" applyFont="1" applyBorder="1" applyAlignment="1">
      <alignment horizontal="center" vertical="center"/>
    </xf>
    <xf numFmtId="14" fontId="10" fillId="0" borderId="0" xfId="0" applyNumberFormat="1" applyFont="1" applyBorder="1" applyAlignment="1">
      <alignment horizontal="center" vertical="center" wrapText="1"/>
    </xf>
    <xf numFmtId="4" fontId="10" fillId="0" borderId="0" xfId="0" applyNumberFormat="1" applyFont="1" applyBorder="1" applyAlignment="1">
      <alignment horizontal="center" vertical="center"/>
    </xf>
    <xf numFmtId="0" fontId="0" fillId="0" borderId="0" xfId="0" applyBorder="1" applyAlignment="1">
      <alignment horizontal="center" vertical="center" wrapText="1"/>
    </xf>
    <xf numFmtId="6" fontId="10" fillId="0" borderId="0" xfId="0" applyNumberFormat="1" applyFont="1" applyBorder="1" applyAlignment="1">
      <alignment horizontal="center" vertical="center"/>
    </xf>
    <xf numFmtId="0" fontId="2" fillId="0" borderId="0" xfId="0" applyFont="1" applyBorder="1" applyAlignment="1">
      <alignment horizontal="center" vertical="center"/>
    </xf>
    <xf numFmtId="0" fontId="10" fillId="0" borderId="0" xfId="0" applyNumberFormat="1" applyFont="1" applyBorder="1" applyAlignment="1">
      <alignment horizontal="center" vertical="center" wrapText="1"/>
    </xf>
    <xf numFmtId="3"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0" xfId="0" applyNumberFormat="1" applyBorder="1" applyAlignment="1">
      <alignment horizontal="center" vertical="center"/>
    </xf>
    <xf numFmtId="44" fontId="0" fillId="0" borderId="0" xfId="0" applyNumberFormat="1" applyBorder="1" applyAlignment="1">
      <alignment horizontal="center" vertical="center"/>
    </xf>
    <xf numFmtId="14" fontId="0" fillId="0" borderId="0" xfId="0" applyNumberFormat="1" applyBorder="1" applyAlignment="1">
      <alignment horizontal="center" vertical="center" wrapText="1"/>
    </xf>
    <xf numFmtId="4" fontId="0" fillId="0" borderId="0" xfId="0" applyNumberFormat="1" applyBorder="1" applyAlignment="1">
      <alignment horizontal="center" vertical="center"/>
    </xf>
    <xf numFmtId="4" fontId="0" fillId="0" borderId="0" xfId="0" applyNumberFormat="1" applyFont="1" applyBorder="1" applyAlignment="1">
      <alignment horizontal="center" vertical="center"/>
    </xf>
    <xf numFmtId="44" fontId="6" fillId="0" borderId="0" xfId="2" applyFont="1" applyBorder="1" applyAlignment="1">
      <alignment horizontal="center" vertical="center"/>
    </xf>
    <xf numFmtId="0" fontId="9" fillId="0" borderId="15" xfId="0" applyFont="1" applyBorder="1" applyAlignment="1">
      <alignment horizontal="center" vertical="center"/>
    </xf>
    <xf numFmtId="0" fontId="10" fillId="0" borderId="15" xfId="0" applyFont="1" applyBorder="1" applyAlignment="1">
      <alignment horizontal="center" vertical="center"/>
    </xf>
    <xf numFmtId="14" fontId="10" fillId="0" borderId="15" xfId="0" applyNumberFormat="1" applyFont="1" applyBorder="1" applyAlignment="1">
      <alignment horizontal="center" vertical="center"/>
    </xf>
    <xf numFmtId="0" fontId="10" fillId="0" borderId="15" xfId="0" applyFont="1" applyBorder="1" applyAlignment="1">
      <alignment horizontal="center" vertical="center" wrapText="1"/>
    </xf>
    <xf numFmtId="0" fontId="10" fillId="0" borderId="15" xfId="0" applyNumberFormat="1" applyFont="1" applyBorder="1" applyAlignment="1">
      <alignment horizontal="center" vertical="center"/>
    </xf>
    <xf numFmtId="3" fontId="10" fillId="0" borderId="15" xfId="0" applyNumberFormat="1" applyFont="1" applyBorder="1" applyAlignment="1">
      <alignment horizontal="center" vertical="center"/>
    </xf>
    <xf numFmtId="44" fontId="10" fillId="0" borderId="15" xfId="0" applyNumberFormat="1" applyFont="1" applyBorder="1" applyAlignment="1">
      <alignment horizontal="center" vertical="center"/>
    </xf>
    <xf numFmtId="14" fontId="10" fillId="0" borderId="15" xfId="0" applyNumberFormat="1" applyFont="1" applyBorder="1" applyAlignment="1">
      <alignment horizontal="center" vertical="center" wrapText="1"/>
    </xf>
    <xf numFmtId="4" fontId="10" fillId="0" borderId="15" xfId="0" applyNumberFormat="1" applyFont="1" applyBorder="1" applyAlignment="1">
      <alignment horizontal="center" vertical="center"/>
    </xf>
    <xf numFmtId="0" fontId="10" fillId="0" borderId="15" xfId="0" applyFont="1" applyBorder="1" applyAlignment="1">
      <alignment vertical="center"/>
    </xf>
    <xf numFmtId="0" fontId="10" fillId="0" borderId="15" xfId="0" applyFont="1" applyBorder="1" applyAlignment="1">
      <alignment vertical="center" wrapText="1"/>
    </xf>
    <xf numFmtId="14" fontId="10" fillId="0" borderId="1" xfId="0" applyNumberFormat="1" applyFont="1" applyFill="1" applyBorder="1" applyAlignment="1">
      <alignment horizontal="center" wrapText="1"/>
    </xf>
    <xf numFmtId="44" fontId="10" fillId="0" borderId="1" xfId="0" applyNumberFormat="1" applyFont="1" applyBorder="1" applyAlignment="1">
      <alignment horizontal="center"/>
    </xf>
    <xf numFmtId="14" fontId="10" fillId="0" borderId="2" xfId="0" applyNumberFormat="1"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4" xfId="0" applyFont="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14" fontId="10" fillId="0" borderId="2" xfId="0" applyNumberFormat="1" applyFont="1" applyBorder="1" applyAlignment="1">
      <alignment horizontal="center" vertical="center"/>
    </xf>
    <xf numFmtId="14" fontId="10" fillId="0" borderId="3" xfId="0" applyNumberFormat="1" applyFont="1" applyBorder="1" applyAlignment="1">
      <alignment horizontal="center" vertical="center"/>
    </xf>
    <xf numFmtId="14" fontId="10" fillId="3" borderId="2" xfId="0" applyNumberFormat="1" applyFont="1" applyFill="1" applyBorder="1" applyAlignment="1">
      <alignment horizontal="center" vertical="center"/>
    </xf>
    <xf numFmtId="14" fontId="10" fillId="3" borderId="3" xfId="0" applyNumberFormat="1" applyFont="1" applyFill="1" applyBorder="1" applyAlignment="1">
      <alignment horizontal="center" vertical="center"/>
    </xf>
    <xf numFmtId="0" fontId="10" fillId="0" borderId="2" xfId="0" applyFont="1" applyBorder="1" applyAlignment="1">
      <alignment horizontal="left" wrapText="1"/>
    </xf>
    <xf numFmtId="0" fontId="10" fillId="0" borderId="3" xfId="0" applyFont="1" applyBorder="1" applyAlignment="1">
      <alignment horizontal="left" wrapText="1"/>
    </xf>
    <xf numFmtId="4" fontId="10" fillId="0" borderId="2"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14" fontId="10" fillId="0" borderId="2" xfId="0" applyNumberFormat="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4" fontId="10" fillId="0" borderId="4"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14" fontId="10" fillId="0" borderId="4" xfId="0" applyNumberFormat="1" applyFont="1" applyBorder="1" applyAlignment="1">
      <alignment horizontal="center" vertical="center"/>
    </xf>
    <xf numFmtId="14" fontId="10" fillId="3" borderId="4" xfId="0" applyNumberFormat="1" applyFont="1" applyFill="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14" fontId="10" fillId="0" borderId="1" xfId="0" applyNumberFormat="1" applyFont="1" applyBorder="1" applyAlignment="1">
      <alignment horizontal="center" vertical="center" wrapText="1"/>
    </xf>
    <xf numFmtId="0" fontId="0" fillId="2" borderId="0" xfId="0" applyFill="1" applyAlignment="1">
      <alignment horizontal="center" vertical="center"/>
    </xf>
    <xf numFmtId="0" fontId="11" fillId="2" borderId="5" xfId="1" applyFont="1" applyFill="1" applyBorder="1" applyAlignment="1">
      <alignment horizontal="center" vertical="center"/>
    </xf>
    <xf numFmtId="0" fontId="11" fillId="2" borderId="1" xfId="0" applyFont="1" applyFill="1" applyBorder="1" applyAlignment="1">
      <alignment horizontal="center" vertical="center"/>
    </xf>
    <xf numFmtId="0" fontId="11" fillId="4" borderId="5" xfId="1" applyFont="1" applyBorder="1" applyAlignment="1">
      <alignment horizontal="center" vertical="center"/>
    </xf>
    <xf numFmtId="44" fontId="11" fillId="2" borderId="2" xfId="0" applyNumberFormat="1" applyFont="1" applyFill="1" applyBorder="1" applyAlignment="1">
      <alignment horizontal="center" vertical="center" wrapText="1"/>
    </xf>
    <xf numFmtId="44" fontId="11" fillId="2" borderId="4" xfId="0" applyNumberFormat="1"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14" fontId="11" fillId="2" borderId="1" xfId="0" applyNumberFormat="1" applyFont="1" applyFill="1" applyBorder="1" applyAlignment="1">
      <alignment horizontal="center" vertical="center"/>
    </xf>
    <xf numFmtId="14" fontId="11" fillId="2" borderId="2" xfId="0" applyNumberFormat="1" applyFont="1" applyFill="1" applyBorder="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14" fontId="11" fillId="2" borderId="2" xfId="0" applyNumberFormat="1" applyFont="1" applyFill="1" applyBorder="1" applyAlignment="1">
      <alignment horizontal="center" vertical="center" wrapText="1"/>
    </xf>
    <xf numFmtId="14" fontId="11" fillId="2" borderId="4"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14" fontId="11" fillId="2" borderId="1" xfId="0" applyNumberFormat="1" applyFont="1" applyFill="1" applyBorder="1" applyAlignment="1">
      <alignment horizontal="center" vertical="center" wrapText="1"/>
    </xf>
    <xf numFmtId="14" fontId="10" fillId="0" borderId="4" xfId="0" applyNumberFormat="1" applyFont="1" applyBorder="1" applyAlignment="1">
      <alignment horizontal="center" vertical="center" wrapText="1"/>
    </xf>
    <xf numFmtId="14" fontId="10" fillId="0" borderId="3" xfId="0" applyNumberFormat="1" applyFont="1" applyBorder="1" applyAlignment="1">
      <alignment horizontal="center" vertical="center" wrapText="1"/>
    </xf>
    <xf numFmtId="4" fontId="10" fillId="0" borderId="2" xfId="0" applyNumberFormat="1" applyFont="1" applyBorder="1" applyAlignment="1">
      <alignment horizontal="center" vertical="center"/>
    </xf>
    <xf numFmtId="4" fontId="10" fillId="0" borderId="4" xfId="0" applyNumberFormat="1" applyFont="1" applyBorder="1" applyAlignment="1">
      <alignment horizontal="center" vertical="center"/>
    </xf>
    <xf numFmtId="4" fontId="10" fillId="0" borderId="3" xfId="0" applyNumberFormat="1"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3" borderId="4" xfId="0" applyFont="1" applyFill="1" applyBorder="1" applyAlignment="1">
      <alignment horizontal="center" vertical="center"/>
    </xf>
    <xf numFmtId="14" fontId="10" fillId="0" borderId="2" xfId="0" applyNumberFormat="1" applyFont="1" applyFill="1" applyBorder="1" applyAlignment="1">
      <alignment horizontal="left" vertical="center"/>
    </xf>
    <xf numFmtId="14" fontId="10" fillId="0" borderId="4" xfId="0" applyNumberFormat="1" applyFont="1" applyFill="1" applyBorder="1" applyAlignment="1">
      <alignment horizontal="left" vertical="center"/>
    </xf>
    <xf numFmtId="14" fontId="10" fillId="0" borderId="3" xfId="0" applyNumberFormat="1" applyFont="1" applyFill="1" applyBorder="1" applyAlignment="1">
      <alignment horizontal="left" vertical="center"/>
    </xf>
    <xf numFmtId="14" fontId="10" fillId="0" borderId="2" xfId="0" applyNumberFormat="1"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0" fillId="0" borderId="1" xfId="0" applyFont="1" applyBorder="1" applyAlignment="1">
      <alignment horizontal="center"/>
    </xf>
    <xf numFmtId="14" fontId="10" fillId="0" borderId="1" xfId="0" applyNumberFormat="1" applyFont="1" applyFill="1" applyBorder="1" applyAlignment="1">
      <alignment horizontal="center" vertical="center" wrapText="1"/>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11" xfId="0" applyFont="1" applyFill="1" applyBorder="1" applyAlignment="1">
      <alignment horizontal="center" vertical="center"/>
    </xf>
    <xf numFmtId="2" fontId="13" fillId="5" borderId="2" xfId="0" applyNumberFormat="1" applyFont="1" applyFill="1" applyBorder="1" applyAlignment="1">
      <alignment horizontal="center" vertical="center" wrapText="1"/>
    </xf>
    <xf numFmtId="2" fontId="13" fillId="5" borderId="3" xfId="0" applyNumberFormat="1" applyFont="1" applyFill="1" applyBorder="1" applyAlignment="1">
      <alignment horizontal="center" vertical="center" wrapText="1"/>
    </xf>
    <xf numFmtId="0" fontId="14" fillId="6" borderId="2" xfId="3" applyNumberFormat="1" applyFont="1" applyFill="1" applyBorder="1" applyAlignment="1">
      <alignment horizontal="center" vertical="center"/>
    </xf>
    <xf numFmtId="0" fontId="14" fillId="6" borderId="4" xfId="3" applyNumberFormat="1" applyFont="1" applyFill="1" applyBorder="1" applyAlignment="1">
      <alignment horizontal="center" vertical="center"/>
    </xf>
    <xf numFmtId="0" fontId="14" fillId="6" borderId="3" xfId="3" applyNumberFormat="1" applyFont="1" applyFill="1" applyBorder="1" applyAlignment="1">
      <alignment horizontal="center" vertical="center"/>
    </xf>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44" fontId="13" fillId="6" borderId="1" xfId="0" applyNumberFormat="1" applyFont="1" applyFill="1" applyBorder="1" applyAlignment="1">
      <alignment horizontal="center" vertical="center"/>
    </xf>
    <xf numFmtId="44" fontId="13" fillId="6" borderId="2" xfId="0" applyNumberFormat="1" applyFont="1" applyFill="1" applyBorder="1" applyAlignment="1">
      <alignment horizontal="center" vertical="center"/>
    </xf>
    <xf numFmtId="44" fontId="13" fillId="6" borderId="4" xfId="0" applyNumberFormat="1" applyFont="1" applyFill="1" applyBorder="1" applyAlignment="1">
      <alignment horizontal="center" vertical="center"/>
    </xf>
    <xf numFmtId="44" fontId="13" fillId="6" borderId="3" xfId="0" applyNumberFormat="1" applyFont="1" applyFill="1" applyBorder="1" applyAlignment="1">
      <alignment horizontal="center" vertical="center"/>
    </xf>
    <xf numFmtId="164" fontId="14" fillId="6" borderId="2" xfId="3" applyNumberFormat="1" applyFont="1" applyFill="1" applyBorder="1" applyAlignment="1">
      <alignment horizontal="center" vertical="center"/>
    </xf>
    <xf numFmtId="164" fontId="14" fillId="6" borderId="4" xfId="3" applyNumberFormat="1" applyFont="1" applyFill="1" applyBorder="1" applyAlignment="1">
      <alignment horizontal="center" vertical="center"/>
    </xf>
    <xf numFmtId="164" fontId="14" fillId="6" borderId="3" xfId="3" applyNumberFormat="1" applyFont="1" applyFill="1" applyBorder="1" applyAlignment="1">
      <alignment horizontal="center" vertical="center"/>
    </xf>
    <xf numFmtId="0" fontId="13" fillId="5" borderId="1" xfId="0" applyFont="1" applyFill="1" applyBorder="1" applyAlignment="1">
      <alignment horizontal="center" vertical="center"/>
    </xf>
    <xf numFmtId="44" fontId="13" fillId="5" borderId="2" xfId="0" applyNumberFormat="1" applyFont="1" applyFill="1" applyBorder="1" applyAlignment="1">
      <alignment horizontal="center" vertical="center" wrapText="1"/>
    </xf>
    <xf numFmtId="44" fontId="13" fillId="5" borderId="3" xfId="0" applyNumberFormat="1" applyFont="1" applyFill="1" applyBorder="1" applyAlignment="1">
      <alignment horizontal="center" vertical="center" wrapText="1"/>
    </xf>
    <xf numFmtId="44" fontId="13" fillId="5" borderId="1" xfId="0" applyNumberFormat="1" applyFont="1" applyFill="1" applyBorder="1" applyAlignment="1">
      <alignment horizontal="center" vertical="center"/>
    </xf>
    <xf numFmtId="0" fontId="16" fillId="7" borderId="9" xfId="0" applyFont="1" applyFill="1" applyBorder="1" applyAlignment="1">
      <alignment horizontal="center"/>
    </xf>
    <xf numFmtId="0" fontId="17" fillId="0" borderId="16" xfId="0" applyFont="1" applyBorder="1"/>
    <xf numFmtId="0" fontId="17" fillId="0" borderId="4" xfId="0" applyFont="1" applyBorder="1"/>
    <xf numFmtId="0" fontId="17" fillId="0" borderId="4" xfId="0" applyFont="1" applyBorder="1" applyAlignment="1">
      <alignment horizontal="center"/>
    </xf>
    <xf numFmtId="0" fontId="17" fillId="0" borderId="17" xfId="0" applyFont="1" applyBorder="1"/>
    <xf numFmtId="0" fontId="18" fillId="0" borderId="1" xfId="0" applyFont="1" applyBorder="1"/>
    <xf numFmtId="0" fontId="18" fillId="0" borderId="1" xfId="0" applyFont="1" applyBorder="1" applyAlignment="1">
      <alignment horizontal="left" vertical="center"/>
    </xf>
    <xf numFmtId="14" fontId="18" fillId="0" borderId="1" xfId="0" applyNumberFormat="1" applyFont="1" applyBorder="1" applyAlignment="1">
      <alignment horizontal="center"/>
    </xf>
    <xf numFmtId="14" fontId="18" fillId="3" borderId="1" xfId="0" applyNumberFormat="1" applyFont="1" applyFill="1" applyBorder="1" applyAlignment="1">
      <alignment horizontal="center" vertical="center" wrapText="1"/>
    </xf>
    <xf numFmtId="0" fontId="18" fillId="3" borderId="1" xfId="0" applyFont="1" applyFill="1" applyBorder="1" applyAlignment="1">
      <alignment vertical="top"/>
    </xf>
    <xf numFmtId="0" fontId="18" fillId="0" borderId="0" xfId="0" applyFont="1" applyAlignment="1">
      <alignment horizontal="left" vertical="center"/>
    </xf>
    <xf numFmtId="14" fontId="18" fillId="0" borderId="0" xfId="0" applyNumberFormat="1" applyFont="1" applyAlignment="1">
      <alignment horizontal="center"/>
    </xf>
    <xf numFmtId="0" fontId="10" fillId="0" borderId="0" xfId="0" applyFont="1" applyBorder="1"/>
    <xf numFmtId="0" fontId="18" fillId="0" borderId="1" xfId="0" applyFont="1" applyFill="1" applyBorder="1"/>
    <xf numFmtId="0" fontId="18" fillId="0" borderId="1" xfId="0" applyFont="1" applyFill="1" applyBorder="1" applyAlignment="1">
      <alignment horizontal="left" vertical="center"/>
    </xf>
    <xf numFmtId="14" fontId="10" fillId="0" borderId="1" xfId="0" applyNumberFormat="1" applyFont="1" applyBorder="1" applyAlignment="1">
      <alignment horizontal="center"/>
    </xf>
    <xf numFmtId="0" fontId="12" fillId="0" borderId="1" xfId="0" applyFont="1" applyBorder="1"/>
  </cellXfs>
  <cellStyles count="4">
    <cellStyle name="Ênfase1" xfId="1" builtinId="29"/>
    <cellStyle name="Moeda" xfId="2" builtinId="4"/>
    <cellStyle name="Normal" xfId="0" builtinId="0"/>
    <cellStyle name="Porcentagem"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55324</xdr:rowOff>
    </xdr:from>
    <xdr:to>
      <xdr:col>2</xdr:col>
      <xdr:colOff>264555</xdr:colOff>
      <xdr:row>4</xdr:row>
      <xdr:rowOff>142875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45824"/>
          <a:ext cx="1449824" cy="659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98181</xdr:colOff>
      <xdr:row>0</xdr:row>
      <xdr:rowOff>19233</xdr:rowOff>
    </xdr:from>
    <xdr:to>
      <xdr:col>2</xdr:col>
      <xdr:colOff>2227019</xdr:colOff>
      <xdr:row>5</xdr:row>
      <xdr:rowOff>21759</xdr:rowOff>
    </xdr:to>
    <xdr:pic>
      <xdr:nvPicPr>
        <xdr:cNvPr id="2" name="Image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81" y="19233"/>
          <a:ext cx="7342188" cy="9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U247"/>
  <sheetViews>
    <sheetView showGridLines="0" zoomScale="110" zoomScaleNormal="110" workbookViewId="0">
      <pane xSplit="8" ySplit="14" topLeftCell="I15" activePane="bottomRight" state="frozen"/>
      <selection pane="topRight" activeCell="I1" sqref="I1"/>
      <selection pane="bottomLeft" activeCell="A18" sqref="A18"/>
      <selection pane="bottomRight" activeCell="I71" sqref="I71"/>
    </sheetView>
  </sheetViews>
  <sheetFormatPr defaultColWidth="9.08984375" defaultRowHeight="14.5" x14ac:dyDescent="0.35"/>
  <cols>
    <col min="1" max="1" width="4" style="2" customWidth="1"/>
    <col min="2" max="2" width="15.453125" style="2" customWidth="1"/>
    <col min="3" max="4" width="13" style="2" customWidth="1"/>
    <col min="5" max="5" width="15.08984375" style="2" customWidth="1"/>
    <col min="6" max="6" width="18.36328125" style="2" customWidth="1"/>
    <col min="7" max="7" width="17.90625" style="2" customWidth="1"/>
    <col min="8" max="8" width="12.08984375" style="2" customWidth="1"/>
    <col min="9" max="9" width="19.453125" style="2" customWidth="1"/>
    <col min="10" max="10" width="11.36328125" style="2" customWidth="1"/>
    <col min="11" max="11" width="12.90625" style="2" customWidth="1"/>
    <col min="12" max="12" width="60.08984375" style="17" customWidth="1"/>
    <col min="13" max="13" width="21.54296875" style="2" bestFit="1" customWidth="1"/>
    <col min="14" max="14" width="14.08984375" style="2" customWidth="1"/>
    <col min="15" max="15" width="12.453125" style="2" customWidth="1"/>
    <col min="16" max="16" width="20.36328125" style="6" bestFit="1" customWidth="1"/>
    <col min="17" max="17" width="14.54296875" style="20" bestFit="1" customWidth="1"/>
    <col min="18" max="18" width="40.453125" style="2" customWidth="1"/>
    <col min="19" max="19" width="19.90625" style="2" customWidth="1"/>
    <col min="20" max="20" width="10.453125" style="2" customWidth="1"/>
    <col min="21" max="21" width="9.08984375" style="2" customWidth="1"/>
    <col min="22" max="22" width="32.453125" style="2" customWidth="1"/>
    <col min="23" max="23" width="18.90625" style="2" customWidth="1"/>
    <col min="24" max="24" width="16.6328125" style="6" customWidth="1"/>
    <col min="25" max="25" width="16.6328125" style="12" customWidth="1"/>
    <col min="26" max="26" width="16.453125" style="12" customWidth="1"/>
    <col min="27" max="27" width="17.6328125" style="10" customWidth="1"/>
    <col min="28" max="28" width="13.54296875" style="7" customWidth="1"/>
    <col min="29" max="29" width="35.6328125" style="2" customWidth="1"/>
    <col min="30" max="30" width="20.453125" style="2" bestFit="1" customWidth="1"/>
    <col min="31" max="31" width="35.6328125" style="2" customWidth="1"/>
    <col min="32" max="32" width="19.36328125" style="2" bestFit="1" customWidth="1"/>
    <col min="33" max="33" width="35.6328125" style="2" customWidth="1"/>
    <col min="34" max="34" width="20.90625" style="2" customWidth="1"/>
    <col min="35" max="35" width="35.6328125" style="2" customWidth="1"/>
    <col min="36" max="36" width="19.36328125" style="2" bestFit="1" customWidth="1"/>
    <col min="37" max="37" width="35.6328125" style="2" customWidth="1"/>
    <col min="38" max="38" width="19.36328125" style="2" bestFit="1" customWidth="1"/>
    <col min="39" max="39" width="35.6328125" style="2" customWidth="1"/>
    <col min="40" max="40" width="19.36328125" style="2" bestFit="1" customWidth="1"/>
    <col min="41" max="41" width="35.6328125" style="2" customWidth="1"/>
    <col min="42" max="42" width="19.36328125" style="2" bestFit="1" customWidth="1"/>
    <col min="43" max="43" width="35.6328125" style="2" customWidth="1"/>
    <col min="44" max="44" width="19.36328125" style="2" bestFit="1" customWidth="1"/>
    <col min="45" max="45" width="35.6328125" style="2" customWidth="1"/>
    <col min="46" max="46" width="19.36328125" style="2" customWidth="1"/>
    <col min="47" max="47" width="35.6328125" style="2" customWidth="1"/>
    <col min="48" max="48" width="19.36328125" style="2" customWidth="1"/>
    <col min="49" max="49" width="35.6328125" style="2" hidden="1" customWidth="1"/>
    <col min="50" max="50" width="19.36328125" style="2" hidden="1" customWidth="1"/>
    <col min="51" max="51" width="35.6328125" style="2" hidden="1" customWidth="1"/>
    <col min="52" max="52" width="19.36328125" style="2" hidden="1" customWidth="1"/>
    <col min="53" max="53" width="26.36328125" style="2" hidden="1" customWidth="1"/>
    <col min="54" max="54" width="18.90625" style="2" hidden="1" customWidth="1"/>
    <col min="55" max="55" width="22.08984375" style="2" hidden="1" customWidth="1"/>
    <col min="56" max="56" width="18.54296875" style="2" hidden="1" customWidth="1"/>
    <col min="57" max="57" width="23" style="2" hidden="1" customWidth="1"/>
    <col min="58" max="58" width="18.08984375" style="2" hidden="1" customWidth="1"/>
    <col min="59" max="59" width="24" style="2" hidden="1" customWidth="1"/>
    <col min="60" max="60" width="19.6328125" style="2" hidden="1" customWidth="1"/>
    <col min="61" max="61" width="23.54296875" style="2" customWidth="1"/>
    <col min="62" max="16384" width="9.08984375" style="2"/>
  </cols>
  <sheetData>
    <row r="2" spans="1:73" ht="15" customHeight="1" x14ac:dyDescent="0.35">
      <c r="A2" s="1"/>
      <c r="B2" s="54"/>
      <c r="C2" s="1"/>
      <c r="D2" s="1"/>
      <c r="E2" s="1"/>
      <c r="F2" s="1"/>
      <c r="G2" s="1"/>
      <c r="H2" s="1"/>
      <c r="I2" s="1"/>
      <c r="J2" s="1"/>
      <c r="K2" s="1"/>
      <c r="L2" s="15"/>
      <c r="M2" s="1"/>
      <c r="N2" s="1"/>
      <c r="O2" s="1"/>
      <c r="P2" s="3"/>
      <c r="Q2" s="19"/>
      <c r="R2" s="60"/>
      <c r="S2" s="1"/>
      <c r="T2" s="1"/>
      <c r="U2" s="1"/>
      <c r="V2" s="1"/>
      <c r="W2" s="1"/>
      <c r="X2" s="3"/>
      <c r="Y2" s="11"/>
      <c r="Z2" s="11"/>
      <c r="AA2" s="8"/>
      <c r="AB2" s="4"/>
      <c r="AC2" s="1"/>
      <c r="AD2" s="1"/>
      <c r="AE2" s="1"/>
      <c r="AF2" s="1"/>
      <c r="AG2" s="1"/>
      <c r="AH2" s="1"/>
      <c r="AI2" s="1"/>
      <c r="AJ2" s="1"/>
      <c r="AK2" s="1"/>
      <c r="AL2" s="1"/>
      <c r="AM2" s="1"/>
      <c r="AN2" s="1"/>
      <c r="AO2" s="1"/>
      <c r="AP2" s="1"/>
      <c r="AQ2" s="1"/>
      <c r="AR2" s="175"/>
      <c r="AS2" s="175"/>
      <c r="AT2" s="175"/>
      <c r="AU2" s="175"/>
      <c r="AV2" s="175"/>
      <c r="AW2" s="175"/>
      <c r="AX2" s="175"/>
      <c r="AY2" s="175"/>
      <c r="AZ2" s="175"/>
      <c r="BA2" s="175"/>
      <c r="BB2" s="175"/>
      <c r="BC2" s="175"/>
      <c r="BD2" s="175"/>
      <c r="BE2" s="175"/>
      <c r="BF2" s="175"/>
      <c r="BG2" s="175"/>
      <c r="BH2" s="175"/>
    </row>
    <row r="3" spans="1:73" ht="15" customHeight="1" x14ac:dyDescent="0.35">
      <c r="A3" s="1"/>
      <c r="B3" s="54"/>
      <c r="C3" s="1"/>
      <c r="D3" s="1"/>
      <c r="E3" s="1"/>
      <c r="F3" s="187" t="s">
        <v>46</v>
      </c>
      <c r="G3" s="187"/>
      <c r="H3" s="187"/>
      <c r="I3" s="187"/>
      <c r="J3" s="187"/>
      <c r="K3" s="187"/>
      <c r="L3" s="187"/>
      <c r="M3" s="1"/>
      <c r="N3" s="1"/>
      <c r="O3" s="1"/>
      <c r="P3" s="3"/>
      <c r="Q3" s="19"/>
      <c r="R3" s="187"/>
      <c r="S3" s="188"/>
      <c r="T3" s="188"/>
      <c r="U3" s="188"/>
      <c r="V3" s="188"/>
      <c r="W3" s="188"/>
      <c r="X3" s="188"/>
      <c r="Y3" s="188"/>
      <c r="Z3" s="188"/>
      <c r="AA3" s="9"/>
      <c r="AB3" s="37"/>
      <c r="AC3" s="37"/>
      <c r="AD3" s="187"/>
      <c r="AE3" s="188"/>
      <c r="AF3" s="188"/>
      <c r="AG3" s="188"/>
      <c r="AH3" s="37"/>
      <c r="AI3" s="37"/>
      <c r="AJ3" s="37"/>
      <c r="AK3" s="187"/>
      <c r="AL3" s="188"/>
      <c r="AM3" s="188"/>
      <c r="AN3" s="188"/>
      <c r="AO3" s="188"/>
      <c r="AP3" s="188"/>
      <c r="AQ3" s="37"/>
      <c r="AR3" s="175"/>
      <c r="AS3" s="175"/>
      <c r="AT3" s="175"/>
      <c r="AU3" s="175"/>
      <c r="AV3" s="175"/>
      <c r="AW3" s="175"/>
      <c r="AX3" s="175"/>
      <c r="AY3" s="175"/>
      <c r="AZ3" s="175"/>
      <c r="BA3" s="175"/>
      <c r="BB3" s="175"/>
      <c r="BC3" s="175"/>
      <c r="BD3" s="175"/>
      <c r="BE3" s="175"/>
      <c r="BF3" s="175"/>
      <c r="BG3" s="175"/>
      <c r="BH3" s="175"/>
    </row>
    <row r="4" spans="1:73" ht="15" customHeight="1" x14ac:dyDescent="0.35">
      <c r="A4" s="1"/>
      <c r="B4" s="54"/>
      <c r="C4" s="1"/>
      <c r="D4" s="1"/>
      <c r="E4" s="1"/>
      <c r="F4" s="187"/>
      <c r="G4" s="187"/>
      <c r="H4" s="187"/>
      <c r="I4" s="187"/>
      <c r="J4" s="187"/>
      <c r="K4" s="187"/>
      <c r="L4" s="187"/>
      <c r="M4" s="1"/>
      <c r="N4" s="1"/>
      <c r="O4" s="1"/>
      <c r="P4" s="3"/>
      <c r="Q4" s="19"/>
      <c r="R4" s="188"/>
      <c r="S4" s="188"/>
      <c r="T4" s="188"/>
      <c r="U4" s="188"/>
      <c r="V4" s="188"/>
      <c r="W4" s="188"/>
      <c r="X4" s="188"/>
      <c r="Y4" s="188"/>
      <c r="Z4" s="188"/>
      <c r="AA4" s="9"/>
      <c r="AB4" s="37"/>
      <c r="AC4" s="37"/>
      <c r="AD4" s="188"/>
      <c r="AE4" s="188"/>
      <c r="AF4" s="188"/>
      <c r="AG4" s="188"/>
      <c r="AH4" s="37"/>
      <c r="AI4" s="37"/>
      <c r="AJ4" s="37"/>
      <c r="AK4" s="188"/>
      <c r="AL4" s="188"/>
      <c r="AM4" s="188"/>
      <c r="AN4" s="188"/>
      <c r="AO4" s="188"/>
      <c r="AP4" s="188"/>
      <c r="AQ4" s="37"/>
      <c r="AR4" s="175"/>
      <c r="AS4" s="175"/>
      <c r="AT4" s="175"/>
      <c r="AU4" s="175"/>
      <c r="AV4" s="175"/>
      <c r="AW4" s="175"/>
      <c r="AX4" s="175"/>
      <c r="AY4" s="175"/>
      <c r="AZ4" s="175"/>
      <c r="BA4" s="175"/>
      <c r="BB4" s="175"/>
      <c r="BC4" s="175"/>
      <c r="BD4" s="175"/>
      <c r="BE4" s="175"/>
      <c r="BF4" s="175"/>
      <c r="BG4" s="175"/>
      <c r="BH4" s="175"/>
    </row>
    <row r="5" spans="1:73" ht="15" customHeight="1" x14ac:dyDescent="0.35">
      <c r="A5" s="1"/>
      <c r="B5" s="54"/>
      <c r="C5" s="1"/>
      <c r="D5" s="1"/>
      <c r="E5" s="1"/>
      <c r="F5" s="1"/>
      <c r="G5" s="1"/>
      <c r="H5" s="1"/>
      <c r="I5" s="1"/>
      <c r="J5" s="1"/>
      <c r="K5" s="1"/>
      <c r="L5" s="15"/>
      <c r="M5" s="1"/>
      <c r="N5" s="1"/>
      <c r="O5" s="1"/>
      <c r="P5" s="3"/>
      <c r="Q5" s="19"/>
      <c r="R5" s="60"/>
      <c r="S5" s="1"/>
      <c r="T5" s="1"/>
      <c r="U5" s="1"/>
      <c r="V5" s="1"/>
      <c r="W5" s="1"/>
      <c r="X5" s="3"/>
      <c r="Y5" s="11"/>
      <c r="Z5" s="11"/>
      <c r="AA5" s="8"/>
      <c r="AB5" s="4"/>
      <c r="AC5" s="1"/>
      <c r="AD5" s="1"/>
      <c r="AE5" s="1"/>
      <c r="AF5" s="1"/>
      <c r="AG5" s="1"/>
      <c r="AH5" s="1"/>
      <c r="AI5" s="1"/>
      <c r="AJ5" s="1"/>
      <c r="AK5" s="1"/>
      <c r="AL5" s="1"/>
      <c r="AM5" s="1"/>
      <c r="AN5" s="1"/>
      <c r="AO5" s="1"/>
      <c r="AP5" s="1"/>
      <c r="AQ5" s="1"/>
      <c r="AR5" s="175"/>
      <c r="AS5" s="175"/>
      <c r="AT5" s="175"/>
      <c r="AU5" s="175"/>
      <c r="AV5" s="175"/>
      <c r="AW5" s="175"/>
      <c r="AX5" s="175"/>
      <c r="AY5" s="175"/>
      <c r="AZ5" s="175"/>
      <c r="BA5" s="175"/>
      <c r="BB5" s="175"/>
      <c r="BC5" s="175"/>
      <c r="BD5" s="175"/>
      <c r="BE5" s="175"/>
      <c r="BF5" s="175"/>
      <c r="BG5" s="175"/>
      <c r="BH5" s="175"/>
    </row>
    <row r="8" spans="1:73" s="5" customFormat="1" ht="15" customHeight="1" x14ac:dyDescent="0.35">
      <c r="A8" s="177" t="s">
        <v>20</v>
      </c>
      <c r="B8" s="182" t="s">
        <v>227</v>
      </c>
      <c r="C8" s="177" t="s">
        <v>0</v>
      </c>
      <c r="D8" s="181" t="s">
        <v>43</v>
      </c>
      <c r="E8" s="181" t="s">
        <v>42</v>
      </c>
      <c r="F8" s="177" t="s">
        <v>1</v>
      </c>
      <c r="G8" s="177" t="s">
        <v>21</v>
      </c>
      <c r="H8" s="182" t="s">
        <v>2</v>
      </c>
      <c r="I8" s="182" t="s">
        <v>3</v>
      </c>
      <c r="J8" s="182" t="s">
        <v>31</v>
      </c>
      <c r="K8" s="182" t="s">
        <v>4</v>
      </c>
      <c r="L8" s="181" t="s">
        <v>5</v>
      </c>
      <c r="M8" s="177" t="s">
        <v>6</v>
      </c>
      <c r="N8" s="181" t="s">
        <v>45</v>
      </c>
      <c r="O8" s="181" t="s">
        <v>41</v>
      </c>
      <c r="P8" s="189" t="s">
        <v>44</v>
      </c>
      <c r="Q8" s="191" t="s">
        <v>7</v>
      </c>
      <c r="R8" s="177" t="s">
        <v>23</v>
      </c>
      <c r="S8" s="177" t="s">
        <v>8</v>
      </c>
      <c r="T8" s="182" t="s">
        <v>32</v>
      </c>
      <c r="U8" s="182" t="s">
        <v>33</v>
      </c>
      <c r="V8" s="181" t="s">
        <v>25</v>
      </c>
      <c r="W8" s="177" t="s">
        <v>26</v>
      </c>
      <c r="X8" s="185" t="s">
        <v>9</v>
      </c>
      <c r="Y8" s="179" t="s">
        <v>35</v>
      </c>
      <c r="Z8" s="179" t="s">
        <v>10</v>
      </c>
      <c r="AA8" s="193" t="s">
        <v>24</v>
      </c>
      <c r="AB8" s="189" t="s">
        <v>22</v>
      </c>
      <c r="AC8" s="177" t="s">
        <v>11</v>
      </c>
      <c r="AD8" s="177"/>
      <c r="AE8" s="177" t="s">
        <v>13</v>
      </c>
      <c r="AF8" s="177"/>
      <c r="AG8" s="177" t="s">
        <v>14</v>
      </c>
      <c r="AH8" s="177"/>
      <c r="AI8" s="177" t="s">
        <v>15</v>
      </c>
      <c r="AJ8" s="177"/>
      <c r="AK8" s="177" t="s">
        <v>16</v>
      </c>
      <c r="AL8" s="177"/>
      <c r="AM8" s="177" t="s">
        <v>17</v>
      </c>
      <c r="AN8" s="177"/>
      <c r="AO8" s="177" t="s">
        <v>18</v>
      </c>
      <c r="AP8" s="177"/>
      <c r="AQ8" s="177" t="s">
        <v>19</v>
      </c>
      <c r="AR8" s="177"/>
      <c r="AS8" s="177" t="s">
        <v>27</v>
      </c>
      <c r="AT8" s="177"/>
      <c r="AU8" s="177" t="s">
        <v>28</v>
      </c>
      <c r="AV8" s="177"/>
      <c r="AW8" s="177" t="s">
        <v>29</v>
      </c>
      <c r="AX8" s="177"/>
      <c r="AY8" s="177" t="s">
        <v>30</v>
      </c>
      <c r="AZ8" s="177"/>
      <c r="BA8" s="178" t="s">
        <v>37</v>
      </c>
      <c r="BB8" s="178"/>
      <c r="BC8" s="176" t="s">
        <v>38</v>
      </c>
      <c r="BD8" s="176"/>
      <c r="BE8" s="176" t="s">
        <v>39</v>
      </c>
      <c r="BF8" s="176"/>
      <c r="BG8" s="176" t="s">
        <v>40</v>
      </c>
      <c r="BH8" s="176"/>
      <c r="BI8" s="21"/>
      <c r="BJ8" s="21"/>
    </row>
    <row r="9" spans="1:73" s="5" customFormat="1" ht="15" customHeight="1" x14ac:dyDescent="0.35">
      <c r="A9" s="181"/>
      <c r="B9" s="183"/>
      <c r="C9" s="181"/>
      <c r="D9" s="184"/>
      <c r="E9" s="184"/>
      <c r="F9" s="181"/>
      <c r="G9" s="181"/>
      <c r="H9" s="183"/>
      <c r="I9" s="183"/>
      <c r="J9" s="183"/>
      <c r="K9" s="183"/>
      <c r="L9" s="184"/>
      <c r="M9" s="181"/>
      <c r="N9" s="184"/>
      <c r="O9" s="184"/>
      <c r="P9" s="190"/>
      <c r="Q9" s="192"/>
      <c r="R9" s="181"/>
      <c r="S9" s="181"/>
      <c r="T9" s="183"/>
      <c r="U9" s="183"/>
      <c r="V9" s="184"/>
      <c r="W9" s="181"/>
      <c r="X9" s="186"/>
      <c r="Y9" s="180"/>
      <c r="Z9" s="180"/>
      <c r="AA9" s="189"/>
      <c r="AB9" s="190"/>
      <c r="AC9" s="38" t="s">
        <v>12</v>
      </c>
      <c r="AD9" s="38" t="s">
        <v>8</v>
      </c>
      <c r="AE9" s="38" t="s">
        <v>12</v>
      </c>
      <c r="AF9" s="38" t="s">
        <v>8</v>
      </c>
      <c r="AG9" s="38" t="s">
        <v>12</v>
      </c>
      <c r="AH9" s="38" t="s">
        <v>8</v>
      </c>
      <c r="AI9" s="38" t="s">
        <v>12</v>
      </c>
      <c r="AJ9" s="38" t="s">
        <v>8</v>
      </c>
      <c r="AK9" s="38" t="s">
        <v>12</v>
      </c>
      <c r="AL9" s="38" t="s">
        <v>8</v>
      </c>
      <c r="AM9" s="38" t="s">
        <v>12</v>
      </c>
      <c r="AN9" s="38" t="s">
        <v>8</v>
      </c>
      <c r="AO9" s="38" t="s">
        <v>12</v>
      </c>
      <c r="AP9" s="38" t="s">
        <v>8</v>
      </c>
      <c r="AQ9" s="38" t="s">
        <v>12</v>
      </c>
      <c r="AR9" s="38" t="s">
        <v>8</v>
      </c>
      <c r="AS9" s="38" t="s">
        <v>12</v>
      </c>
      <c r="AT9" s="38" t="s">
        <v>8</v>
      </c>
      <c r="AU9" s="38" t="s">
        <v>12</v>
      </c>
      <c r="AV9" s="38" t="s">
        <v>8</v>
      </c>
      <c r="AW9" s="38" t="s">
        <v>12</v>
      </c>
      <c r="AX9" s="38" t="s">
        <v>8</v>
      </c>
      <c r="AY9" s="38" t="s">
        <v>12</v>
      </c>
      <c r="AZ9" s="38" t="s">
        <v>8</v>
      </c>
      <c r="BA9" s="34" t="s">
        <v>12</v>
      </c>
      <c r="BB9" s="34" t="s">
        <v>8</v>
      </c>
      <c r="BC9" s="35" t="s">
        <v>12</v>
      </c>
      <c r="BD9" s="35" t="s">
        <v>8</v>
      </c>
      <c r="BE9" s="35" t="s">
        <v>12</v>
      </c>
      <c r="BF9" s="35" t="s">
        <v>8</v>
      </c>
      <c r="BG9" s="35" t="s">
        <v>12</v>
      </c>
      <c r="BH9" s="35" t="s">
        <v>8</v>
      </c>
      <c r="BI9" s="21"/>
      <c r="BJ9" s="21"/>
    </row>
    <row r="10" spans="1:73" ht="12.75" customHeight="1" x14ac:dyDescent="0.35">
      <c r="A10" s="142">
        <v>1</v>
      </c>
      <c r="B10" s="144" t="s">
        <v>226</v>
      </c>
      <c r="C10" s="146" t="s">
        <v>54</v>
      </c>
      <c r="D10" s="144">
        <v>10</v>
      </c>
      <c r="E10" s="151">
        <v>42711</v>
      </c>
      <c r="F10" s="151">
        <v>42783</v>
      </c>
      <c r="G10" s="151">
        <v>42803</v>
      </c>
      <c r="H10" s="144" t="s">
        <v>47</v>
      </c>
      <c r="I10" s="144" t="s">
        <v>228</v>
      </c>
      <c r="J10" s="144" t="s">
        <v>48</v>
      </c>
      <c r="K10" s="144" t="s">
        <v>49</v>
      </c>
      <c r="L10" s="165" t="s">
        <v>296</v>
      </c>
      <c r="M10" s="144" t="s">
        <v>50</v>
      </c>
      <c r="N10" s="144" t="s">
        <v>48</v>
      </c>
      <c r="O10" s="144" t="s">
        <v>58</v>
      </c>
      <c r="P10" s="151">
        <v>42814</v>
      </c>
      <c r="Q10" s="40" t="s">
        <v>155</v>
      </c>
      <c r="R10" s="88" t="s">
        <v>80</v>
      </c>
      <c r="S10" s="88" t="s">
        <v>81</v>
      </c>
      <c r="T10" s="88" t="s">
        <v>36</v>
      </c>
      <c r="U10" s="88" t="s">
        <v>34</v>
      </c>
      <c r="V10" s="88" t="s">
        <v>82</v>
      </c>
      <c r="W10" s="88" t="s">
        <v>83</v>
      </c>
      <c r="X10" s="93">
        <v>42816</v>
      </c>
      <c r="Y10" s="31">
        <v>161500</v>
      </c>
      <c r="Z10" s="28">
        <v>91500</v>
      </c>
      <c r="AA10" s="194" t="s">
        <v>280</v>
      </c>
      <c r="AB10" s="196" t="s">
        <v>51</v>
      </c>
      <c r="AC10" s="146" t="s">
        <v>161</v>
      </c>
      <c r="AD10" s="146" t="s">
        <v>162</v>
      </c>
      <c r="AE10" s="146" t="s">
        <v>163</v>
      </c>
      <c r="AF10" s="146" t="s">
        <v>164</v>
      </c>
      <c r="AG10" s="199" t="s">
        <v>165</v>
      </c>
      <c r="AH10" s="146" t="s">
        <v>166</v>
      </c>
      <c r="AI10" s="202" t="s">
        <v>167</v>
      </c>
      <c r="AJ10" s="144" t="s">
        <v>168</v>
      </c>
      <c r="AK10" s="202" t="s">
        <v>169</v>
      </c>
      <c r="AL10" s="144" t="s">
        <v>170</v>
      </c>
      <c r="AM10" s="202" t="s">
        <v>171</v>
      </c>
      <c r="AN10" s="206" t="s">
        <v>172</v>
      </c>
      <c r="AO10" s="144" t="s">
        <v>173</v>
      </c>
      <c r="AP10" s="144" t="s">
        <v>174</v>
      </c>
      <c r="AQ10" s="202" t="s">
        <v>175</v>
      </c>
      <c r="AR10" s="144" t="s">
        <v>176</v>
      </c>
      <c r="AS10" s="144" t="s">
        <v>177</v>
      </c>
      <c r="AT10" s="204" t="s">
        <v>178</v>
      </c>
      <c r="AU10" s="142"/>
      <c r="AV10" s="142"/>
      <c r="AW10" s="22"/>
      <c r="AX10" s="22"/>
      <c r="AY10" s="22"/>
      <c r="AZ10" s="22"/>
      <c r="BA10" s="22"/>
      <c r="BB10" s="22"/>
      <c r="BC10" s="22"/>
      <c r="BD10" s="22"/>
      <c r="BE10" s="22"/>
      <c r="BF10" s="22"/>
      <c r="BG10" s="22"/>
      <c r="BH10" s="22"/>
      <c r="BI10" s="27"/>
      <c r="BJ10" s="27"/>
      <c r="BK10" s="27"/>
      <c r="BL10" s="27"/>
      <c r="BM10" s="27"/>
      <c r="BN10" s="27"/>
      <c r="BO10" s="27"/>
      <c r="BP10" s="27"/>
      <c r="BQ10" s="27"/>
      <c r="BR10" s="27"/>
      <c r="BS10" s="27"/>
      <c r="BT10" s="27"/>
      <c r="BU10" s="27"/>
    </row>
    <row r="11" spans="1:73" ht="12.75" customHeight="1" x14ac:dyDescent="0.35">
      <c r="A11" s="148"/>
      <c r="B11" s="159"/>
      <c r="C11" s="160"/>
      <c r="D11" s="159"/>
      <c r="E11" s="168"/>
      <c r="F11" s="168"/>
      <c r="G11" s="168"/>
      <c r="H11" s="159"/>
      <c r="I11" s="159"/>
      <c r="J11" s="159"/>
      <c r="K11" s="159"/>
      <c r="L11" s="166"/>
      <c r="M11" s="159"/>
      <c r="N11" s="159"/>
      <c r="O11" s="159"/>
      <c r="P11" s="168"/>
      <c r="Q11" s="26" t="s">
        <v>156</v>
      </c>
      <c r="R11" s="23" t="s">
        <v>84</v>
      </c>
      <c r="S11" s="23" t="s">
        <v>85</v>
      </c>
      <c r="T11" s="23" t="s">
        <v>36</v>
      </c>
      <c r="U11" s="23" t="s">
        <v>34</v>
      </c>
      <c r="V11" s="23" t="s">
        <v>86</v>
      </c>
      <c r="W11" s="23" t="s">
        <v>87</v>
      </c>
      <c r="X11" s="42">
        <v>42816</v>
      </c>
      <c r="Y11" s="31">
        <v>135200</v>
      </c>
      <c r="Z11" s="28">
        <v>84000</v>
      </c>
      <c r="AA11" s="194"/>
      <c r="AB11" s="197"/>
      <c r="AC11" s="160"/>
      <c r="AD11" s="160"/>
      <c r="AE11" s="160"/>
      <c r="AF11" s="160"/>
      <c r="AG11" s="199"/>
      <c r="AH11" s="160"/>
      <c r="AI11" s="202"/>
      <c r="AJ11" s="159"/>
      <c r="AK11" s="202"/>
      <c r="AL11" s="159"/>
      <c r="AM11" s="202"/>
      <c r="AN11" s="206"/>
      <c r="AO11" s="159"/>
      <c r="AP11" s="159"/>
      <c r="AQ11" s="202"/>
      <c r="AR11" s="159"/>
      <c r="AS11" s="159"/>
      <c r="AT11" s="204"/>
      <c r="AU11" s="148"/>
      <c r="AV11" s="148"/>
      <c r="AW11" s="22"/>
      <c r="AX11" s="22"/>
      <c r="AY11" s="22"/>
      <c r="AZ11" s="22"/>
      <c r="BA11" s="22"/>
      <c r="BB11" s="22"/>
      <c r="BC11" s="22"/>
      <c r="BD11" s="22"/>
      <c r="BE11" s="22"/>
      <c r="BF11" s="22"/>
      <c r="BG11" s="22"/>
      <c r="BH11" s="22"/>
      <c r="BI11" s="27"/>
      <c r="BJ11" s="27"/>
      <c r="BK11" s="27"/>
      <c r="BL11" s="27"/>
      <c r="BM11" s="27"/>
      <c r="BN11" s="27"/>
      <c r="BO11" s="27"/>
      <c r="BP11" s="27"/>
      <c r="BQ11" s="27"/>
      <c r="BR11" s="27"/>
      <c r="BS11" s="27"/>
      <c r="BT11" s="27"/>
      <c r="BU11" s="27"/>
    </row>
    <row r="12" spans="1:73" ht="12.75" customHeight="1" x14ac:dyDescent="0.35">
      <c r="A12" s="148"/>
      <c r="B12" s="159"/>
      <c r="C12" s="160"/>
      <c r="D12" s="159"/>
      <c r="E12" s="168"/>
      <c r="F12" s="168"/>
      <c r="G12" s="168"/>
      <c r="H12" s="159"/>
      <c r="I12" s="159"/>
      <c r="J12" s="159"/>
      <c r="K12" s="159"/>
      <c r="L12" s="166"/>
      <c r="M12" s="159"/>
      <c r="N12" s="159"/>
      <c r="O12" s="159"/>
      <c r="P12" s="168"/>
      <c r="Q12" s="26" t="s">
        <v>157</v>
      </c>
      <c r="R12" s="23" t="s">
        <v>88</v>
      </c>
      <c r="S12" s="23" t="s">
        <v>89</v>
      </c>
      <c r="T12" s="23" t="s">
        <v>36</v>
      </c>
      <c r="U12" s="23" t="s">
        <v>34</v>
      </c>
      <c r="V12" s="23" t="s">
        <v>90</v>
      </c>
      <c r="W12" s="23" t="s">
        <v>91</v>
      </c>
      <c r="X12" s="42">
        <v>42816</v>
      </c>
      <c r="Y12" s="31">
        <v>76600</v>
      </c>
      <c r="Z12" s="28">
        <v>41880</v>
      </c>
      <c r="AA12" s="194"/>
      <c r="AB12" s="197"/>
      <c r="AC12" s="160"/>
      <c r="AD12" s="160"/>
      <c r="AE12" s="160"/>
      <c r="AF12" s="160"/>
      <c r="AG12" s="199"/>
      <c r="AH12" s="160"/>
      <c r="AI12" s="202"/>
      <c r="AJ12" s="159"/>
      <c r="AK12" s="202"/>
      <c r="AL12" s="159"/>
      <c r="AM12" s="202"/>
      <c r="AN12" s="206"/>
      <c r="AO12" s="159"/>
      <c r="AP12" s="159"/>
      <c r="AQ12" s="202"/>
      <c r="AR12" s="159"/>
      <c r="AS12" s="159"/>
      <c r="AT12" s="204"/>
      <c r="AU12" s="148"/>
      <c r="AV12" s="148"/>
      <c r="AW12" s="22"/>
      <c r="AX12" s="22"/>
      <c r="AY12" s="22"/>
      <c r="AZ12" s="22"/>
      <c r="BA12" s="22"/>
      <c r="BB12" s="22"/>
      <c r="BC12" s="22"/>
      <c r="BD12" s="22"/>
      <c r="BE12" s="22"/>
      <c r="BF12" s="22"/>
      <c r="BG12" s="22"/>
      <c r="BH12" s="22"/>
      <c r="BI12" s="27"/>
      <c r="BJ12" s="27"/>
      <c r="BK12" s="27"/>
      <c r="BL12" s="27"/>
      <c r="BM12" s="27"/>
      <c r="BN12" s="27"/>
      <c r="BO12" s="27"/>
      <c r="BP12" s="27"/>
      <c r="BQ12" s="27"/>
      <c r="BR12" s="27"/>
      <c r="BS12" s="27"/>
      <c r="BT12" s="27"/>
      <c r="BU12" s="27"/>
    </row>
    <row r="13" spans="1:73" ht="12.75" customHeight="1" x14ac:dyDescent="0.35">
      <c r="A13" s="148"/>
      <c r="B13" s="159"/>
      <c r="C13" s="160"/>
      <c r="D13" s="159"/>
      <c r="E13" s="168"/>
      <c r="F13" s="168"/>
      <c r="G13" s="168"/>
      <c r="H13" s="159"/>
      <c r="I13" s="159"/>
      <c r="J13" s="159"/>
      <c r="K13" s="159"/>
      <c r="L13" s="166"/>
      <c r="M13" s="159"/>
      <c r="N13" s="159"/>
      <c r="O13" s="159"/>
      <c r="P13" s="168"/>
      <c r="Q13" s="40" t="s">
        <v>158</v>
      </c>
      <c r="R13" s="88" t="s">
        <v>92</v>
      </c>
      <c r="S13" s="88" t="s">
        <v>93</v>
      </c>
      <c r="T13" s="88" t="s">
        <v>36</v>
      </c>
      <c r="U13" s="88" t="s">
        <v>34</v>
      </c>
      <c r="V13" s="88" t="s">
        <v>94</v>
      </c>
      <c r="W13" s="88" t="s">
        <v>95</v>
      </c>
      <c r="X13" s="93">
        <v>42816</v>
      </c>
      <c r="Y13" s="31">
        <v>85050</v>
      </c>
      <c r="Z13" s="28">
        <v>49000</v>
      </c>
      <c r="AA13" s="194"/>
      <c r="AB13" s="197"/>
      <c r="AC13" s="160"/>
      <c r="AD13" s="160"/>
      <c r="AE13" s="160"/>
      <c r="AF13" s="160"/>
      <c r="AG13" s="199"/>
      <c r="AH13" s="160"/>
      <c r="AI13" s="202"/>
      <c r="AJ13" s="159"/>
      <c r="AK13" s="202"/>
      <c r="AL13" s="159"/>
      <c r="AM13" s="202"/>
      <c r="AN13" s="206"/>
      <c r="AO13" s="159"/>
      <c r="AP13" s="159"/>
      <c r="AQ13" s="202"/>
      <c r="AR13" s="159"/>
      <c r="AS13" s="159"/>
      <c r="AT13" s="204"/>
      <c r="AU13" s="148"/>
      <c r="AV13" s="148"/>
      <c r="AW13" s="22"/>
      <c r="AX13" s="22"/>
      <c r="AY13" s="22"/>
      <c r="AZ13" s="22"/>
      <c r="BA13" s="22"/>
      <c r="BB13" s="22"/>
      <c r="BC13" s="22"/>
      <c r="BD13" s="22"/>
      <c r="BE13" s="22"/>
      <c r="BF13" s="22"/>
      <c r="BG13" s="22"/>
      <c r="BH13" s="22"/>
      <c r="BI13" s="27"/>
      <c r="BJ13" s="27"/>
      <c r="BK13" s="27"/>
      <c r="BL13" s="27"/>
      <c r="BM13" s="27"/>
      <c r="BN13" s="27"/>
      <c r="BO13" s="27"/>
      <c r="BP13" s="27"/>
      <c r="BQ13" s="27"/>
      <c r="BR13" s="27"/>
      <c r="BS13" s="27"/>
      <c r="BT13" s="27"/>
      <c r="BU13" s="27"/>
    </row>
    <row r="14" spans="1:73" ht="12.75" customHeight="1" x14ac:dyDescent="0.35">
      <c r="A14" s="148"/>
      <c r="B14" s="159"/>
      <c r="C14" s="160"/>
      <c r="D14" s="159"/>
      <c r="E14" s="168"/>
      <c r="F14" s="168"/>
      <c r="G14" s="168"/>
      <c r="H14" s="159"/>
      <c r="I14" s="159"/>
      <c r="J14" s="159"/>
      <c r="K14" s="159"/>
      <c r="L14" s="166"/>
      <c r="M14" s="159"/>
      <c r="N14" s="159"/>
      <c r="O14" s="159"/>
      <c r="P14" s="168"/>
      <c r="Q14" s="40" t="s">
        <v>159</v>
      </c>
      <c r="R14" s="88" t="s">
        <v>96</v>
      </c>
      <c r="S14" s="88" t="s">
        <v>97</v>
      </c>
      <c r="T14" s="88" t="s">
        <v>36</v>
      </c>
      <c r="U14" s="88" t="s">
        <v>34</v>
      </c>
      <c r="V14" s="88" t="s">
        <v>98</v>
      </c>
      <c r="W14" s="88" t="s">
        <v>99</v>
      </c>
      <c r="X14" s="93">
        <v>42816</v>
      </c>
      <c r="Y14" s="31">
        <v>16400</v>
      </c>
      <c r="Z14" s="28">
        <v>11500</v>
      </c>
      <c r="AA14" s="194"/>
      <c r="AB14" s="197"/>
      <c r="AC14" s="160"/>
      <c r="AD14" s="160"/>
      <c r="AE14" s="160"/>
      <c r="AF14" s="160"/>
      <c r="AG14" s="199"/>
      <c r="AH14" s="160"/>
      <c r="AI14" s="202"/>
      <c r="AJ14" s="159"/>
      <c r="AK14" s="202"/>
      <c r="AL14" s="159"/>
      <c r="AM14" s="202"/>
      <c r="AN14" s="206"/>
      <c r="AO14" s="159"/>
      <c r="AP14" s="159"/>
      <c r="AQ14" s="202"/>
      <c r="AR14" s="159"/>
      <c r="AS14" s="159"/>
      <c r="AT14" s="204"/>
      <c r="AU14" s="148"/>
      <c r="AV14" s="148"/>
      <c r="AW14" s="22"/>
      <c r="AX14" s="22"/>
      <c r="AY14" s="22"/>
      <c r="AZ14" s="22"/>
      <c r="BA14" s="22"/>
      <c r="BB14" s="22"/>
      <c r="BC14" s="22"/>
      <c r="BD14" s="22"/>
      <c r="BE14" s="22"/>
      <c r="BF14" s="22"/>
      <c r="BG14" s="22"/>
      <c r="BH14" s="22"/>
      <c r="BI14" s="27"/>
      <c r="BJ14" s="27"/>
      <c r="BK14" s="27"/>
      <c r="BL14" s="27"/>
      <c r="BM14" s="27"/>
      <c r="BN14" s="27"/>
      <c r="BO14" s="27"/>
      <c r="BP14" s="27"/>
      <c r="BQ14" s="27"/>
      <c r="BR14" s="27"/>
      <c r="BS14" s="27"/>
      <c r="BT14" s="27"/>
      <c r="BU14" s="27"/>
    </row>
    <row r="15" spans="1:73" ht="12.75" customHeight="1" x14ac:dyDescent="0.35">
      <c r="A15" s="143"/>
      <c r="B15" s="145"/>
      <c r="C15" s="147"/>
      <c r="D15" s="145"/>
      <c r="E15" s="152"/>
      <c r="F15" s="152"/>
      <c r="G15" s="152"/>
      <c r="H15" s="145"/>
      <c r="I15" s="145"/>
      <c r="J15" s="145"/>
      <c r="K15" s="145"/>
      <c r="L15" s="167"/>
      <c r="M15" s="145"/>
      <c r="N15" s="145"/>
      <c r="O15" s="145"/>
      <c r="P15" s="152"/>
      <c r="Q15" s="26" t="s">
        <v>160</v>
      </c>
      <c r="R15" s="23" t="s">
        <v>100</v>
      </c>
      <c r="S15" s="23" t="s">
        <v>101</v>
      </c>
      <c r="T15" s="23" t="s">
        <v>61</v>
      </c>
      <c r="U15" s="23" t="s">
        <v>34</v>
      </c>
      <c r="V15" s="23" t="s">
        <v>102</v>
      </c>
      <c r="W15" s="23" t="s">
        <v>103</v>
      </c>
      <c r="X15" s="42">
        <v>42816</v>
      </c>
      <c r="Y15" s="31">
        <v>43925</v>
      </c>
      <c r="Z15" s="28">
        <v>24000</v>
      </c>
      <c r="AA15" s="195"/>
      <c r="AB15" s="198"/>
      <c r="AC15" s="147"/>
      <c r="AD15" s="147"/>
      <c r="AE15" s="147"/>
      <c r="AF15" s="147"/>
      <c r="AG15" s="200"/>
      <c r="AH15" s="147"/>
      <c r="AI15" s="203"/>
      <c r="AJ15" s="145"/>
      <c r="AK15" s="203"/>
      <c r="AL15" s="145"/>
      <c r="AM15" s="203"/>
      <c r="AN15" s="207"/>
      <c r="AO15" s="145"/>
      <c r="AP15" s="145"/>
      <c r="AQ15" s="203"/>
      <c r="AR15" s="145"/>
      <c r="AS15" s="145"/>
      <c r="AT15" s="205"/>
      <c r="AU15" s="143"/>
      <c r="AV15" s="143"/>
      <c r="AW15" s="22"/>
      <c r="AX15" s="22"/>
      <c r="AY15" s="22"/>
      <c r="AZ15" s="22"/>
      <c r="BA15" s="22"/>
      <c r="BB15" s="22"/>
      <c r="BC15" s="22"/>
      <c r="BD15" s="22"/>
      <c r="BE15" s="22"/>
      <c r="BF15" s="22"/>
      <c r="BG15" s="22"/>
      <c r="BH15" s="22"/>
      <c r="BI15" s="27"/>
      <c r="BJ15" s="27"/>
      <c r="BK15" s="27"/>
      <c r="BL15" s="27"/>
      <c r="BM15" s="27"/>
      <c r="BN15" s="27"/>
      <c r="BO15" s="27"/>
      <c r="BP15" s="27"/>
      <c r="BQ15" s="27"/>
      <c r="BR15" s="27"/>
      <c r="BS15" s="27"/>
      <c r="BT15" s="27"/>
      <c r="BU15" s="27"/>
    </row>
    <row r="16" spans="1:73" ht="12.75" customHeight="1" x14ac:dyDescent="0.35">
      <c r="A16" s="142">
        <v>2</v>
      </c>
      <c r="B16" s="144" t="s">
        <v>226</v>
      </c>
      <c r="C16" s="146" t="s">
        <v>55</v>
      </c>
      <c r="D16" s="144">
        <v>8</v>
      </c>
      <c r="E16" s="151">
        <v>42758</v>
      </c>
      <c r="F16" s="151">
        <v>42783</v>
      </c>
      <c r="G16" s="151">
        <v>42801</v>
      </c>
      <c r="H16" s="144" t="s">
        <v>52</v>
      </c>
      <c r="I16" s="144" t="s">
        <v>228</v>
      </c>
      <c r="J16" s="144" t="s">
        <v>48</v>
      </c>
      <c r="K16" s="144" t="s">
        <v>49</v>
      </c>
      <c r="L16" s="165" t="s">
        <v>53</v>
      </c>
      <c r="M16" s="144" t="s">
        <v>50</v>
      </c>
      <c r="N16" s="144" t="s">
        <v>48</v>
      </c>
      <c r="O16" s="144" t="s">
        <v>58</v>
      </c>
      <c r="P16" s="151">
        <v>42809</v>
      </c>
      <c r="Q16" s="40" t="s">
        <v>179</v>
      </c>
      <c r="R16" s="95" t="s">
        <v>104</v>
      </c>
      <c r="S16" s="88" t="s">
        <v>105</v>
      </c>
      <c r="T16" s="88" t="s">
        <v>36</v>
      </c>
      <c r="U16" s="88" t="s">
        <v>34</v>
      </c>
      <c r="V16" s="88" t="s">
        <v>106</v>
      </c>
      <c r="W16" s="88" t="s">
        <v>107</v>
      </c>
      <c r="X16" s="93">
        <v>42811</v>
      </c>
      <c r="Y16" s="36">
        <v>255333.34</v>
      </c>
      <c r="Z16" s="33">
        <v>114000</v>
      </c>
      <c r="AA16" s="201" t="s">
        <v>199</v>
      </c>
      <c r="AB16" s="196" t="s">
        <v>51</v>
      </c>
      <c r="AC16" s="146" t="s">
        <v>186</v>
      </c>
      <c r="AD16" s="146" t="s">
        <v>187</v>
      </c>
      <c r="AE16" s="144" t="s">
        <v>169</v>
      </c>
      <c r="AF16" s="144" t="s">
        <v>170</v>
      </c>
      <c r="AG16" s="146" t="s">
        <v>188</v>
      </c>
      <c r="AH16" s="146" t="s">
        <v>189</v>
      </c>
      <c r="AI16" s="144" t="s">
        <v>190</v>
      </c>
      <c r="AJ16" s="144" t="s">
        <v>191</v>
      </c>
      <c r="AK16" s="144" t="s">
        <v>192</v>
      </c>
      <c r="AL16" s="144" t="s">
        <v>193</v>
      </c>
      <c r="AM16" s="144" t="s">
        <v>194</v>
      </c>
      <c r="AN16" s="144" t="s">
        <v>195</v>
      </c>
      <c r="AO16" s="144"/>
      <c r="AP16" s="144"/>
      <c r="AQ16" s="144"/>
      <c r="AR16" s="144"/>
      <c r="AS16" s="144"/>
      <c r="AT16" s="142"/>
      <c r="AU16" s="142"/>
      <c r="AV16" s="142"/>
      <c r="AW16" s="22"/>
      <c r="AX16" s="22"/>
      <c r="AY16" s="22"/>
      <c r="AZ16" s="22"/>
      <c r="BA16" s="22"/>
      <c r="BB16" s="22"/>
      <c r="BC16" s="22"/>
      <c r="BD16" s="22"/>
      <c r="BE16" s="22"/>
      <c r="BF16" s="22"/>
      <c r="BG16" s="22"/>
      <c r="BH16" s="22"/>
      <c r="BI16" s="27"/>
      <c r="BJ16" s="27"/>
      <c r="BK16" s="27"/>
      <c r="BL16" s="27"/>
      <c r="BM16" s="27"/>
      <c r="BN16" s="27"/>
      <c r="BO16" s="27"/>
      <c r="BP16" s="27"/>
      <c r="BQ16" s="27"/>
      <c r="BR16" s="27"/>
      <c r="BS16" s="27"/>
      <c r="BT16" s="27"/>
      <c r="BU16" s="27"/>
    </row>
    <row r="17" spans="1:73" ht="12.75" customHeight="1" x14ac:dyDescent="0.35">
      <c r="A17" s="148"/>
      <c r="B17" s="159"/>
      <c r="C17" s="160"/>
      <c r="D17" s="159"/>
      <c r="E17" s="168"/>
      <c r="F17" s="168"/>
      <c r="G17" s="168"/>
      <c r="H17" s="159"/>
      <c r="I17" s="159"/>
      <c r="J17" s="159"/>
      <c r="K17" s="159"/>
      <c r="L17" s="166"/>
      <c r="M17" s="159"/>
      <c r="N17" s="159"/>
      <c r="O17" s="159"/>
      <c r="P17" s="168"/>
      <c r="Q17" s="40" t="s">
        <v>180</v>
      </c>
      <c r="R17" s="23" t="s">
        <v>108</v>
      </c>
      <c r="S17" s="88" t="s">
        <v>109</v>
      </c>
      <c r="T17" s="88" t="s">
        <v>36</v>
      </c>
      <c r="U17" s="88" t="s">
        <v>34</v>
      </c>
      <c r="V17" s="88" t="s">
        <v>110</v>
      </c>
      <c r="W17" s="23" t="s">
        <v>111</v>
      </c>
      <c r="X17" s="93">
        <v>42811</v>
      </c>
      <c r="Y17" s="31">
        <v>61333.34</v>
      </c>
      <c r="Z17" s="28">
        <v>28900</v>
      </c>
      <c r="AA17" s="194"/>
      <c r="AB17" s="197"/>
      <c r="AC17" s="160"/>
      <c r="AD17" s="160"/>
      <c r="AE17" s="159"/>
      <c r="AF17" s="159"/>
      <c r="AG17" s="160"/>
      <c r="AH17" s="160"/>
      <c r="AI17" s="159"/>
      <c r="AJ17" s="159"/>
      <c r="AK17" s="159"/>
      <c r="AL17" s="159"/>
      <c r="AM17" s="159"/>
      <c r="AN17" s="159"/>
      <c r="AO17" s="159"/>
      <c r="AP17" s="159"/>
      <c r="AQ17" s="159"/>
      <c r="AR17" s="159"/>
      <c r="AS17" s="159"/>
      <c r="AT17" s="148"/>
      <c r="AU17" s="148"/>
      <c r="AV17" s="148"/>
      <c r="AW17" s="22"/>
      <c r="AX17" s="22"/>
      <c r="AY17" s="22"/>
      <c r="AZ17" s="22"/>
      <c r="BA17" s="22"/>
      <c r="BB17" s="22"/>
      <c r="BC17" s="22"/>
      <c r="BD17" s="22"/>
      <c r="BE17" s="22"/>
      <c r="BF17" s="22"/>
      <c r="BG17" s="22"/>
      <c r="BH17" s="22"/>
      <c r="BI17" s="27"/>
      <c r="BJ17" s="27"/>
      <c r="BK17" s="27"/>
      <c r="BL17" s="27"/>
      <c r="BM17" s="27"/>
      <c r="BN17" s="27"/>
      <c r="BO17" s="27"/>
      <c r="BP17" s="27"/>
      <c r="BQ17" s="27"/>
      <c r="BR17" s="27"/>
      <c r="BS17" s="27"/>
      <c r="BT17" s="27"/>
      <c r="BU17" s="27"/>
    </row>
    <row r="18" spans="1:73" ht="12.75" customHeight="1" x14ac:dyDescent="0.3">
      <c r="A18" s="148"/>
      <c r="B18" s="159"/>
      <c r="C18" s="160"/>
      <c r="D18" s="159"/>
      <c r="E18" s="168"/>
      <c r="F18" s="168"/>
      <c r="G18" s="168"/>
      <c r="H18" s="159"/>
      <c r="I18" s="159"/>
      <c r="J18" s="159"/>
      <c r="K18" s="159"/>
      <c r="L18" s="166"/>
      <c r="M18" s="159"/>
      <c r="N18" s="159"/>
      <c r="O18" s="159"/>
      <c r="P18" s="168"/>
      <c r="Q18" s="26" t="s">
        <v>181</v>
      </c>
      <c r="R18" s="61" t="s">
        <v>183</v>
      </c>
      <c r="S18" s="49" t="s">
        <v>112</v>
      </c>
      <c r="T18" s="23" t="s">
        <v>36</v>
      </c>
      <c r="U18" s="23" t="s">
        <v>34</v>
      </c>
      <c r="V18" s="50" t="s">
        <v>184</v>
      </c>
      <c r="W18" s="49" t="s">
        <v>185</v>
      </c>
      <c r="X18" s="93">
        <v>42811</v>
      </c>
      <c r="Y18" s="31">
        <v>34333.33</v>
      </c>
      <c r="Z18" s="28">
        <v>27900</v>
      </c>
      <c r="AA18" s="194"/>
      <c r="AB18" s="197"/>
      <c r="AC18" s="160"/>
      <c r="AD18" s="160"/>
      <c r="AE18" s="159"/>
      <c r="AF18" s="159"/>
      <c r="AG18" s="160"/>
      <c r="AH18" s="160"/>
      <c r="AI18" s="159"/>
      <c r="AJ18" s="159"/>
      <c r="AK18" s="159"/>
      <c r="AL18" s="159"/>
      <c r="AM18" s="159"/>
      <c r="AN18" s="159"/>
      <c r="AO18" s="159"/>
      <c r="AP18" s="159"/>
      <c r="AQ18" s="159"/>
      <c r="AR18" s="159"/>
      <c r="AS18" s="159"/>
      <c r="AT18" s="148"/>
      <c r="AU18" s="148"/>
      <c r="AV18" s="148"/>
      <c r="AW18" s="22"/>
      <c r="AX18" s="22"/>
      <c r="AY18" s="22"/>
      <c r="AZ18" s="22"/>
      <c r="BA18" s="22"/>
      <c r="BB18" s="22"/>
      <c r="BC18" s="22"/>
      <c r="BD18" s="22"/>
      <c r="BE18" s="22"/>
      <c r="BF18" s="22"/>
      <c r="BG18" s="22"/>
      <c r="BH18" s="22"/>
      <c r="BI18" s="27"/>
      <c r="BJ18" s="27"/>
      <c r="BK18" s="27"/>
      <c r="BL18" s="27"/>
      <c r="BM18" s="27"/>
      <c r="BN18" s="27"/>
      <c r="BO18" s="27"/>
      <c r="BP18" s="27"/>
      <c r="BQ18" s="27"/>
      <c r="BR18" s="27"/>
      <c r="BS18" s="27"/>
      <c r="BT18" s="27"/>
      <c r="BU18" s="27"/>
    </row>
    <row r="19" spans="1:73" ht="12.75" customHeight="1" x14ac:dyDescent="0.35">
      <c r="A19" s="148"/>
      <c r="B19" s="159"/>
      <c r="C19" s="160"/>
      <c r="D19" s="159"/>
      <c r="E19" s="168"/>
      <c r="F19" s="168"/>
      <c r="G19" s="168"/>
      <c r="H19" s="159"/>
      <c r="I19" s="159"/>
      <c r="J19" s="159"/>
      <c r="K19" s="159"/>
      <c r="L19" s="166"/>
      <c r="M19" s="159"/>
      <c r="N19" s="159"/>
      <c r="O19" s="159"/>
      <c r="P19" s="168"/>
      <c r="Q19" s="40" t="s">
        <v>182</v>
      </c>
      <c r="R19" s="88" t="s">
        <v>113</v>
      </c>
      <c r="S19" s="23" t="s">
        <v>114</v>
      </c>
      <c r="T19" s="23" t="s">
        <v>61</v>
      </c>
      <c r="U19" s="88" t="s">
        <v>34</v>
      </c>
      <c r="V19" s="88" t="s">
        <v>115</v>
      </c>
      <c r="W19" s="23" t="s">
        <v>116</v>
      </c>
      <c r="X19" s="42">
        <v>42811</v>
      </c>
      <c r="Y19" s="31">
        <v>5666.67</v>
      </c>
      <c r="Z19" s="28">
        <v>4500</v>
      </c>
      <c r="AA19" s="195"/>
      <c r="AB19" s="198"/>
      <c r="AC19" s="147"/>
      <c r="AD19" s="147"/>
      <c r="AE19" s="145"/>
      <c r="AF19" s="145"/>
      <c r="AG19" s="147"/>
      <c r="AH19" s="147"/>
      <c r="AI19" s="145"/>
      <c r="AJ19" s="145"/>
      <c r="AK19" s="145"/>
      <c r="AL19" s="145"/>
      <c r="AM19" s="145"/>
      <c r="AN19" s="145"/>
      <c r="AO19" s="159"/>
      <c r="AP19" s="159"/>
      <c r="AQ19" s="159"/>
      <c r="AR19" s="159"/>
      <c r="AS19" s="159"/>
      <c r="AT19" s="148"/>
      <c r="AU19" s="148"/>
      <c r="AV19" s="148"/>
      <c r="AW19" s="22"/>
      <c r="AX19" s="22"/>
      <c r="AY19" s="22"/>
      <c r="AZ19" s="22"/>
      <c r="BA19" s="22"/>
      <c r="BB19" s="22"/>
      <c r="BC19" s="22"/>
      <c r="BD19" s="22"/>
      <c r="BE19" s="22"/>
      <c r="BF19" s="22"/>
      <c r="BG19" s="22"/>
      <c r="BH19" s="22"/>
      <c r="BI19" s="27"/>
      <c r="BJ19" s="27"/>
      <c r="BK19" s="27"/>
      <c r="BL19" s="27"/>
      <c r="BM19" s="27"/>
      <c r="BN19" s="27"/>
      <c r="BO19" s="27"/>
      <c r="BP19" s="27"/>
      <c r="BQ19" s="27"/>
      <c r="BR19" s="27"/>
      <c r="BS19" s="27"/>
      <c r="BT19" s="27"/>
      <c r="BU19" s="27"/>
    </row>
    <row r="20" spans="1:73" ht="12.75" customHeight="1" x14ac:dyDescent="0.35">
      <c r="A20" s="142">
        <v>3</v>
      </c>
      <c r="B20" s="144" t="s">
        <v>226</v>
      </c>
      <c r="C20" s="146" t="s">
        <v>67</v>
      </c>
      <c r="D20" s="144">
        <v>6</v>
      </c>
      <c r="E20" s="151">
        <v>42762</v>
      </c>
      <c r="F20" s="151">
        <v>42783</v>
      </c>
      <c r="G20" s="151">
        <v>42809</v>
      </c>
      <c r="H20" s="144" t="s">
        <v>68</v>
      </c>
      <c r="I20" s="144" t="s">
        <v>228</v>
      </c>
      <c r="J20" s="144" t="s">
        <v>69</v>
      </c>
      <c r="K20" s="144" t="s">
        <v>70</v>
      </c>
      <c r="L20" s="165" t="s">
        <v>476</v>
      </c>
      <c r="M20" s="144" t="s">
        <v>50</v>
      </c>
      <c r="N20" s="144" t="s">
        <v>48</v>
      </c>
      <c r="O20" s="144" t="s">
        <v>58</v>
      </c>
      <c r="P20" s="151">
        <v>42818</v>
      </c>
      <c r="Q20" s="26" t="s">
        <v>196</v>
      </c>
      <c r="R20" s="23" t="s">
        <v>117</v>
      </c>
      <c r="S20" s="23" t="s">
        <v>118</v>
      </c>
      <c r="T20" s="23" t="s">
        <v>36</v>
      </c>
      <c r="U20" s="23" t="s">
        <v>34</v>
      </c>
      <c r="V20" s="23" t="s">
        <v>119</v>
      </c>
      <c r="W20" s="23" t="s">
        <v>120</v>
      </c>
      <c r="X20" s="42">
        <v>42821</v>
      </c>
      <c r="Y20" s="31">
        <v>76613.34</v>
      </c>
      <c r="Z20" s="28">
        <v>26890</v>
      </c>
      <c r="AA20" s="201" t="s">
        <v>200</v>
      </c>
      <c r="AB20" s="196" t="s">
        <v>51</v>
      </c>
      <c r="AC20" s="146" t="s">
        <v>186</v>
      </c>
      <c r="AD20" s="146" t="s">
        <v>187</v>
      </c>
      <c r="AE20" s="144" t="s">
        <v>169</v>
      </c>
      <c r="AF20" s="144" t="s">
        <v>170</v>
      </c>
      <c r="AG20" s="146" t="s">
        <v>201</v>
      </c>
      <c r="AH20" s="146" t="s">
        <v>202</v>
      </c>
      <c r="AI20" s="144"/>
      <c r="AJ20" s="144"/>
      <c r="AK20" s="144"/>
      <c r="AL20" s="144"/>
      <c r="AM20" s="144"/>
      <c r="AN20" s="144"/>
      <c r="AO20" s="144"/>
      <c r="AP20" s="144"/>
      <c r="AQ20" s="144"/>
      <c r="AR20" s="144"/>
      <c r="AS20" s="144"/>
      <c r="AT20" s="142"/>
      <c r="AU20" s="142"/>
      <c r="AV20" s="142"/>
      <c r="AW20" s="22"/>
      <c r="AX20" s="22"/>
      <c r="AY20" s="22"/>
      <c r="AZ20" s="22"/>
      <c r="BA20" s="22"/>
      <c r="BB20" s="22"/>
      <c r="BC20" s="22"/>
      <c r="BD20" s="22"/>
      <c r="BE20" s="22"/>
      <c r="BF20" s="22"/>
      <c r="BG20" s="22"/>
      <c r="BH20" s="22"/>
      <c r="BI20" s="27"/>
      <c r="BJ20" s="27"/>
      <c r="BK20" s="27"/>
      <c r="BL20" s="27"/>
      <c r="BM20" s="27"/>
      <c r="BN20" s="27"/>
      <c r="BO20" s="27"/>
      <c r="BP20" s="27"/>
      <c r="BQ20" s="27"/>
      <c r="BR20" s="27"/>
      <c r="BS20" s="27"/>
      <c r="BT20" s="27"/>
      <c r="BU20" s="27"/>
    </row>
    <row r="21" spans="1:73" ht="12.75" customHeight="1" x14ac:dyDescent="0.35">
      <c r="A21" s="148"/>
      <c r="B21" s="159"/>
      <c r="C21" s="160"/>
      <c r="D21" s="159"/>
      <c r="E21" s="168"/>
      <c r="F21" s="168"/>
      <c r="G21" s="168"/>
      <c r="H21" s="159"/>
      <c r="I21" s="159"/>
      <c r="J21" s="159"/>
      <c r="K21" s="159"/>
      <c r="L21" s="166"/>
      <c r="M21" s="159"/>
      <c r="N21" s="159"/>
      <c r="O21" s="159"/>
      <c r="P21" s="168"/>
      <c r="Q21" s="41" t="s">
        <v>197</v>
      </c>
      <c r="R21" s="89" t="s">
        <v>121</v>
      </c>
      <c r="S21" s="89" t="s">
        <v>122</v>
      </c>
      <c r="T21" s="89" t="s">
        <v>61</v>
      </c>
      <c r="U21" s="89" t="s">
        <v>34</v>
      </c>
      <c r="V21" s="89" t="s">
        <v>123</v>
      </c>
      <c r="W21" s="89" t="s">
        <v>124</v>
      </c>
      <c r="X21" s="94">
        <v>42821</v>
      </c>
      <c r="Y21" s="31">
        <v>558166.66</v>
      </c>
      <c r="Z21" s="28">
        <v>219538</v>
      </c>
      <c r="AA21" s="194"/>
      <c r="AB21" s="197"/>
      <c r="AC21" s="160"/>
      <c r="AD21" s="160"/>
      <c r="AE21" s="159"/>
      <c r="AF21" s="159"/>
      <c r="AG21" s="160"/>
      <c r="AH21" s="160"/>
      <c r="AI21" s="159"/>
      <c r="AJ21" s="159"/>
      <c r="AK21" s="159"/>
      <c r="AL21" s="159"/>
      <c r="AM21" s="159"/>
      <c r="AN21" s="159"/>
      <c r="AO21" s="159"/>
      <c r="AP21" s="159"/>
      <c r="AQ21" s="159"/>
      <c r="AR21" s="159"/>
      <c r="AS21" s="159"/>
      <c r="AT21" s="148"/>
      <c r="AU21" s="148"/>
      <c r="AV21" s="148"/>
      <c r="AW21" s="22"/>
      <c r="AX21" s="22"/>
      <c r="AY21" s="22"/>
      <c r="AZ21" s="22"/>
      <c r="BA21" s="22"/>
      <c r="BB21" s="22"/>
      <c r="BC21" s="22"/>
      <c r="BD21" s="22"/>
      <c r="BE21" s="22"/>
      <c r="BF21" s="22"/>
      <c r="BG21" s="22"/>
      <c r="BH21" s="22"/>
      <c r="BI21" s="27"/>
      <c r="BJ21" s="27"/>
      <c r="BK21" s="27"/>
      <c r="BL21" s="27"/>
      <c r="BM21" s="27"/>
      <c r="BN21" s="27"/>
      <c r="BO21" s="27"/>
      <c r="BP21" s="27"/>
      <c r="BQ21" s="27"/>
      <c r="BR21" s="27"/>
      <c r="BS21" s="27"/>
      <c r="BT21" s="27"/>
      <c r="BU21" s="27"/>
    </row>
    <row r="22" spans="1:73" ht="12.75" customHeight="1" x14ac:dyDescent="0.35">
      <c r="A22" s="143"/>
      <c r="B22" s="145"/>
      <c r="C22" s="147"/>
      <c r="D22" s="145"/>
      <c r="E22" s="152"/>
      <c r="F22" s="152"/>
      <c r="G22" s="152"/>
      <c r="H22" s="145"/>
      <c r="I22" s="145"/>
      <c r="J22" s="145"/>
      <c r="K22" s="145"/>
      <c r="L22" s="167"/>
      <c r="M22" s="145"/>
      <c r="N22" s="145"/>
      <c r="O22" s="145"/>
      <c r="P22" s="152"/>
      <c r="Q22" s="26" t="s">
        <v>198</v>
      </c>
      <c r="R22" s="23" t="s">
        <v>125</v>
      </c>
      <c r="S22" s="23" t="s">
        <v>126</v>
      </c>
      <c r="T22" s="23" t="s">
        <v>61</v>
      </c>
      <c r="U22" s="23" t="s">
        <v>127</v>
      </c>
      <c r="V22" s="23" t="s">
        <v>128</v>
      </c>
      <c r="W22" s="23" t="s">
        <v>129</v>
      </c>
      <c r="X22" s="94">
        <v>42821</v>
      </c>
      <c r="Y22" s="31">
        <v>95134</v>
      </c>
      <c r="Z22" s="28">
        <v>90988</v>
      </c>
      <c r="AA22" s="195"/>
      <c r="AB22" s="198"/>
      <c r="AC22" s="147"/>
      <c r="AD22" s="147"/>
      <c r="AE22" s="145"/>
      <c r="AF22" s="145"/>
      <c r="AG22" s="147"/>
      <c r="AH22" s="147"/>
      <c r="AI22" s="145"/>
      <c r="AJ22" s="145"/>
      <c r="AK22" s="145"/>
      <c r="AL22" s="145"/>
      <c r="AM22" s="145"/>
      <c r="AN22" s="145"/>
      <c r="AO22" s="145"/>
      <c r="AP22" s="145"/>
      <c r="AQ22" s="145"/>
      <c r="AR22" s="145"/>
      <c r="AS22" s="145"/>
      <c r="AT22" s="143"/>
      <c r="AU22" s="143"/>
      <c r="AV22" s="143"/>
      <c r="AW22" s="22"/>
      <c r="AX22" s="22"/>
      <c r="AY22" s="22"/>
      <c r="AZ22" s="22"/>
      <c r="BA22" s="22"/>
      <c r="BB22" s="22"/>
      <c r="BC22" s="22"/>
      <c r="BD22" s="22"/>
      <c r="BE22" s="22"/>
      <c r="BF22" s="22"/>
      <c r="BG22" s="22"/>
      <c r="BH22" s="22"/>
      <c r="BI22" s="27"/>
      <c r="BJ22" s="27"/>
      <c r="BK22" s="27"/>
      <c r="BL22" s="27"/>
      <c r="BM22" s="27"/>
      <c r="BN22" s="27"/>
      <c r="BO22" s="27"/>
      <c r="BP22" s="27"/>
      <c r="BQ22" s="27"/>
      <c r="BR22" s="27"/>
      <c r="BS22" s="27"/>
      <c r="BT22" s="27"/>
      <c r="BU22" s="27"/>
    </row>
    <row r="23" spans="1:73" ht="12.75" customHeight="1" x14ac:dyDescent="0.35">
      <c r="A23" s="91">
        <v>4</v>
      </c>
      <c r="B23" s="88" t="s">
        <v>226</v>
      </c>
      <c r="C23" s="87" t="s">
        <v>131</v>
      </c>
      <c r="D23" s="89">
        <v>1</v>
      </c>
      <c r="E23" s="83">
        <v>42787</v>
      </c>
      <c r="F23" s="83">
        <v>42809</v>
      </c>
      <c r="G23" s="83">
        <v>42817</v>
      </c>
      <c r="H23" s="89" t="s">
        <v>132</v>
      </c>
      <c r="I23" s="88" t="s">
        <v>228</v>
      </c>
      <c r="J23" s="23" t="s">
        <v>48</v>
      </c>
      <c r="K23" s="23" t="s">
        <v>49</v>
      </c>
      <c r="L23" s="96" t="s">
        <v>133</v>
      </c>
      <c r="M23" s="23" t="s">
        <v>50</v>
      </c>
      <c r="N23" s="23" t="s">
        <v>48</v>
      </c>
      <c r="O23" s="23" t="s">
        <v>58</v>
      </c>
      <c r="P23" s="83">
        <v>42821</v>
      </c>
      <c r="Q23" s="26" t="s">
        <v>134</v>
      </c>
      <c r="R23" s="23" t="s">
        <v>135</v>
      </c>
      <c r="S23" s="30" t="s">
        <v>136</v>
      </c>
      <c r="T23" s="23" t="s">
        <v>36</v>
      </c>
      <c r="U23" s="23" t="s">
        <v>34</v>
      </c>
      <c r="V23" s="23" t="s">
        <v>137</v>
      </c>
      <c r="W23" s="23" t="s">
        <v>138</v>
      </c>
      <c r="X23" s="42">
        <v>42821</v>
      </c>
      <c r="Y23" s="31">
        <v>124747.66</v>
      </c>
      <c r="Z23" s="28">
        <v>50000</v>
      </c>
      <c r="AA23" s="73" t="s">
        <v>279</v>
      </c>
      <c r="AB23" s="29" t="s">
        <v>51</v>
      </c>
      <c r="AC23" s="87" t="s">
        <v>203</v>
      </c>
      <c r="AD23" s="87" t="s">
        <v>204</v>
      </c>
      <c r="AE23" s="87" t="s">
        <v>205</v>
      </c>
      <c r="AF23" s="89" t="s">
        <v>206</v>
      </c>
      <c r="AG23" s="87" t="s">
        <v>207</v>
      </c>
      <c r="AH23" s="87" t="s">
        <v>149</v>
      </c>
      <c r="AI23" s="89" t="s">
        <v>208</v>
      </c>
      <c r="AJ23" s="23" t="s">
        <v>209</v>
      </c>
      <c r="AK23" s="89" t="s">
        <v>210</v>
      </c>
      <c r="AL23" s="23" t="s">
        <v>211</v>
      </c>
      <c r="AM23" s="87" t="s">
        <v>212</v>
      </c>
      <c r="AN23" s="89" t="s">
        <v>213</v>
      </c>
      <c r="AO23" s="87" t="s">
        <v>214</v>
      </c>
      <c r="AP23" s="89" t="s">
        <v>215</v>
      </c>
      <c r="AQ23" s="23" t="s">
        <v>216</v>
      </c>
      <c r="AR23" s="23" t="s">
        <v>217</v>
      </c>
      <c r="AS23" s="25" t="s">
        <v>218</v>
      </c>
      <c r="AT23" s="23" t="s">
        <v>105</v>
      </c>
      <c r="AU23" s="25" t="s">
        <v>219</v>
      </c>
      <c r="AV23" s="23" t="s">
        <v>220</v>
      </c>
      <c r="AW23" s="22"/>
      <c r="AX23" s="22"/>
      <c r="AY23" s="22"/>
      <c r="AZ23" s="22"/>
      <c r="BA23" s="22"/>
      <c r="BB23" s="22"/>
      <c r="BC23" s="22"/>
      <c r="BD23" s="22"/>
      <c r="BE23" s="22"/>
      <c r="BF23" s="22"/>
      <c r="BG23" s="22"/>
      <c r="BH23" s="22"/>
      <c r="BI23" s="27"/>
      <c r="BJ23" s="27"/>
      <c r="BK23" s="27"/>
      <c r="BL23" s="27"/>
      <c r="BM23" s="27"/>
      <c r="BN23" s="27"/>
      <c r="BO23" s="27"/>
      <c r="BP23" s="27"/>
      <c r="BQ23" s="27"/>
      <c r="BR23" s="27"/>
      <c r="BS23" s="27"/>
      <c r="BT23" s="27"/>
      <c r="BU23" s="27"/>
    </row>
    <row r="24" spans="1:73" ht="12.75" customHeight="1" x14ac:dyDescent="0.35">
      <c r="A24" s="91">
        <v>5</v>
      </c>
      <c r="B24" s="88" t="s">
        <v>226</v>
      </c>
      <c r="C24" s="87" t="s">
        <v>139</v>
      </c>
      <c r="D24" s="89">
        <v>1</v>
      </c>
      <c r="E24" s="83">
        <v>42761</v>
      </c>
      <c r="F24" s="83">
        <v>42817</v>
      </c>
      <c r="G24" s="83">
        <v>42825</v>
      </c>
      <c r="H24" s="89" t="s">
        <v>140</v>
      </c>
      <c r="I24" s="88" t="s">
        <v>228</v>
      </c>
      <c r="J24" s="23" t="s">
        <v>48</v>
      </c>
      <c r="K24" s="23" t="s">
        <v>229</v>
      </c>
      <c r="L24" s="97" t="s">
        <v>295</v>
      </c>
      <c r="M24" s="23" t="s">
        <v>50</v>
      </c>
      <c r="N24" s="23" t="s">
        <v>48</v>
      </c>
      <c r="O24" s="23" t="s">
        <v>58</v>
      </c>
      <c r="P24" s="83">
        <v>42830</v>
      </c>
      <c r="Q24" s="26" t="s">
        <v>221</v>
      </c>
      <c r="R24" s="23" t="s">
        <v>141</v>
      </c>
      <c r="S24" s="23" t="s">
        <v>142</v>
      </c>
      <c r="T24" s="23" t="s">
        <v>143</v>
      </c>
      <c r="U24" s="23" t="s">
        <v>34</v>
      </c>
      <c r="V24" s="23" t="s">
        <v>144</v>
      </c>
      <c r="W24" s="23" t="s">
        <v>145</v>
      </c>
      <c r="X24" s="42">
        <v>42831</v>
      </c>
      <c r="Y24" s="31">
        <v>377841.34</v>
      </c>
      <c r="Z24" s="28">
        <v>354000</v>
      </c>
      <c r="AA24" s="39" t="s">
        <v>278</v>
      </c>
      <c r="AB24" s="29" t="s">
        <v>51</v>
      </c>
      <c r="AC24" s="87"/>
      <c r="AD24" s="87"/>
      <c r="AE24" s="87"/>
      <c r="AF24" s="87"/>
      <c r="AG24" s="87"/>
      <c r="AH24" s="87"/>
      <c r="AI24" s="89"/>
      <c r="AJ24" s="23"/>
      <c r="AK24" s="89"/>
      <c r="AL24" s="46"/>
      <c r="AM24" s="89"/>
      <c r="AN24" s="89"/>
      <c r="AO24" s="89"/>
      <c r="AP24" s="89"/>
      <c r="AQ24" s="23"/>
      <c r="AR24" s="23"/>
      <c r="AS24" s="23"/>
      <c r="AT24" s="22"/>
      <c r="AU24" s="22"/>
      <c r="AV24" s="22"/>
      <c r="AW24" s="22"/>
      <c r="AX24" s="22"/>
      <c r="AY24" s="22"/>
      <c r="AZ24" s="22"/>
      <c r="BA24" s="22"/>
      <c r="BB24" s="22"/>
      <c r="BC24" s="22"/>
      <c r="BD24" s="22"/>
      <c r="BE24" s="22"/>
      <c r="BF24" s="22"/>
      <c r="BG24" s="22"/>
      <c r="BH24" s="22"/>
      <c r="BI24" s="27"/>
      <c r="BJ24" s="27"/>
      <c r="BK24" s="27"/>
      <c r="BL24" s="27"/>
      <c r="BM24" s="27"/>
      <c r="BN24" s="27"/>
      <c r="BO24" s="27"/>
      <c r="BP24" s="27"/>
      <c r="BQ24" s="27"/>
      <c r="BR24" s="27"/>
      <c r="BS24" s="27"/>
      <c r="BT24" s="27"/>
      <c r="BU24" s="27"/>
    </row>
    <row r="25" spans="1:73" ht="12.75" customHeight="1" x14ac:dyDescent="0.35">
      <c r="A25" s="91">
        <v>6</v>
      </c>
      <c r="B25" s="88" t="s">
        <v>226</v>
      </c>
      <c r="C25" s="87" t="s">
        <v>146</v>
      </c>
      <c r="D25" s="89">
        <v>1</v>
      </c>
      <c r="E25" s="83">
        <v>42810</v>
      </c>
      <c r="F25" s="83">
        <v>42819</v>
      </c>
      <c r="G25" s="83">
        <v>42829</v>
      </c>
      <c r="H25" s="89" t="s">
        <v>147</v>
      </c>
      <c r="I25" s="88" t="s">
        <v>228</v>
      </c>
      <c r="J25" s="23" t="s">
        <v>48</v>
      </c>
      <c r="K25" s="23" t="s">
        <v>49</v>
      </c>
      <c r="L25" s="96" t="s">
        <v>297</v>
      </c>
      <c r="M25" s="23" t="s">
        <v>50</v>
      </c>
      <c r="N25" s="23" t="s">
        <v>48</v>
      </c>
      <c r="O25" s="23" t="s">
        <v>58</v>
      </c>
      <c r="P25" s="83">
        <v>42830</v>
      </c>
      <c r="Q25" s="26" t="s">
        <v>222</v>
      </c>
      <c r="R25" s="23" t="s">
        <v>148</v>
      </c>
      <c r="S25" s="23" t="s">
        <v>149</v>
      </c>
      <c r="T25" s="23" t="s">
        <v>36</v>
      </c>
      <c r="U25" s="23" t="s">
        <v>34</v>
      </c>
      <c r="V25" s="23" t="s">
        <v>150</v>
      </c>
      <c r="W25" s="23" t="s">
        <v>151</v>
      </c>
      <c r="X25" s="42">
        <v>42831</v>
      </c>
      <c r="Y25" s="31">
        <v>27933</v>
      </c>
      <c r="Z25" s="28">
        <v>27933</v>
      </c>
      <c r="AA25" s="39" t="s">
        <v>277</v>
      </c>
      <c r="AB25" s="29" t="s">
        <v>51</v>
      </c>
      <c r="AC25" s="59" t="s">
        <v>203</v>
      </c>
      <c r="AD25" s="87" t="s">
        <v>204</v>
      </c>
      <c r="AE25" s="87"/>
      <c r="AF25" s="87"/>
      <c r="AG25" s="87"/>
      <c r="AH25" s="87"/>
      <c r="AI25" s="89"/>
      <c r="AJ25" s="23"/>
      <c r="AK25" s="89"/>
      <c r="AL25" s="46"/>
      <c r="AM25" s="89"/>
      <c r="AN25" s="89"/>
      <c r="AO25" s="89"/>
      <c r="AP25" s="89"/>
      <c r="AQ25" s="23"/>
      <c r="AR25" s="23"/>
      <c r="AS25" s="23"/>
      <c r="AT25" s="22"/>
      <c r="AU25" s="22"/>
      <c r="AV25" s="22"/>
      <c r="AW25" s="22"/>
      <c r="AX25" s="22"/>
      <c r="AY25" s="22"/>
      <c r="AZ25" s="22"/>
      <c r="BA25" s="22"/>
      <c r="BB25" s="22"/>
      <c r="BC25" s="22"/>
      <c r="BD25" s="22"/>
      <c r="BE25" s="22"/>
      <c r="BF25" s="22"/>
      <c r="BG25" s="22"/>
      <c r="BH25" s="22"/>
      <c r="BI25" s="27"/>
      <c r="BJ25" s="27"/>
      <c r="BK25" s="27"/>
      <c r="BL25" s="27"/>
      <c r="BM25" s="27"/>
      <c r="BN25" s="27"/>
      <c r="BO25" s="27"/>
      <c r="BP25" s="27"/>
      <c r="BQ25" s="27"/>
      <c r="BR25" s="27"/>
      <c r="BS25" s="27"/>
      <c r="BT25" s="27"/>
      <c r="BU25" s="27"/>
    </row>
    <row r="26" spans="1:73" ht="12.75" customHeight="1" x14ac:dyDescent="0.35">
      <c r="A26" s="91">
        <v>7</v>
      </c>
      <c r="B26" s="88" t="s">
        <v>226</v>
      </c>
      <c r="C26" s="87" t="s">
        <v>224</v>
      </c>
      <c r="D26" s="89">
        <v>1</v>
      </c>
      <c r="E26" s="83">
        <v>42829</v>
      </c>
      <c r="F26" s="83">
        <v>42844</v>
      </c>
      <c r="G26" s="83">
        <v>42852</v>
      </c>
      <c r="H26" s="89" t="s">
        <v>225</v>
      </c>
      <c r="I26" s="88" t="s">
        <v>228</v>
      </c>
      <c r="J26" s="23" t="s">
        <v>48</v>
      </c>
      <c r="K26" s="23" t="s">
        <v>49</v>
      </c>
      <c r="L26" s="97" t="s">
        <v>298</v>
      </c>
      <c r="M26" s="23" t="s">
        <v>50</v>
      </c>
      <c r="N26" s="23" t="s">
        <v>48</v>
      </c>
      <c r="O26" s="23" t="s">
        <v>58</v>
      </c>
      <c r="P26" s="83">
        <v>42857</v>
      </c>
      <c r="Q26" s="26" t="s">
        <v>237</v>
      </c>
      <c r="R26" s="32" t="s">
        <v>218</v>
      </c>
      <c r="S26" s="23" t="s">
        <v>105</v>
      </c>
      <c r="T26" s="23" t="s">
        <v>61</v>
      </c>
      <c r="U26" s="23" t="s">
        <v>34</v>
      </c>
      <c r="V26" s="23" t="s">
        <v>230</v>
      </c>
      <c r="W26" s="23" t="s">
        <v>107</v>
      </c>
      <c r="X26" s="42">
        <v>42857</v>
      </c>
      <c r="Y26" s="31">
        <v>151941.20000000001</v>
      </c>
      <c r="Z26" s="28">
        <v>99900</v>
      </c>
      <c r="AA26" s="39" t="s">
        <v>276</v>
      </c>
      <c r="AB26" s="29" t="s">
        <v>51</v>
      </c>
      <c r="AC26" s="87" t="s">
        <v>231</v>
      </c>
      <c r="AD26" s="87" t="s">
        <v>211</v>
      </c>
      <c r="AE26" s="87" t="s">
        <v>232</v>
      </c>
      <c r="AF26" s="87" t="s">
        <v>233</v>
      </c>
      <c r="AG26" s="87" t="s">
        <v>234</v>
      </c>
      <c r="AH26" s="87" t="s">
        <v>213</v>
      </c>
      <c r="AI26" s="89" t="s">
        <v>235</v>
      </c>
      <c r="AJ26" s="23" t="s">
        <v>136</v>
      </c>
      <c r="AK26" s="89" t="s">
        <v>236</v>
      </c>
      <c r="AL26" s="46" t="s">
        <v>206</v>
      </c>
      <c r="AM26" s="89"/>
      <c r="AN26" s="89"/>
      <c r="AO26" s="89"/>
      <c r="AP26" s="89"/>
      <c r="AQ26" s="23"/>
      <c r="AR26" s="23"/>
      <c r="AS26" s="23"/>
      <c r="AT26" s="22"/>
      <c r="AU26" s="22"/>
      <c r="AV26" s="22"/>
      <c r="AW26" s="22"/>
      <c r="AX26" s="22"/>
      <c r="AY26" s="22"/>
      <c r="AZ26" s="22"/>
      <c r="BA26" s="22"/>
      <c r="BB26" s="22"/>
      <c r="BC26" s="22"/>
      <c r="BD26" s="22"/>
      <c r="BE26" s="22"/>
      <c r="BF26" s="22"/>
      <c r="BG26" s="22"/>
      <c r="BH26" s="22"/>
      <c r="BI26" s="27"/>
      <c r="BJ26" s="27"/>
      <c r="BK26" s="27"/>
      <c r="BL26" s="27"/>
      <c r="BM26" s="27"/>
      <c r="BN26" s="27"/>
      <c r="BO26" s="27"/>
      <c r="BP26" s="27"/>
      <c r="BQ26" s="27"/>
      <c r="BR26" s="27"/>
      <c r="BS26" s="27"/>
      <c r="BT26" s="27"/>
      <c r="BU26" s="27"/>
    </row>
    <row r="27" spans="1:73" s="27" customFormat="1" ht="12.75" customHeight="1" x14ac:dyDescent="0.3">
      <c r="A27" s="142">
        <v>8</v>
      </c>
      <c r="B27" s="144" t="s">
        <v>226</v>
      </c>
      <c r="C27" s="146" t="s">
        <v>248</v>
      </c>
      <c r="D27" s="144">
        <v>6</v>
      </c>
      <c r="E27" s="151">
        <v>42828</v>
      </c>
      <c r="F27" s="151">
        <v>42851</v>
      </c>
      <c r="G27" s="151">
        <v>42859</v>
      </c>
      <c r="H27" s="144" t="s">
        <v>249</v>
      </c>
      <c r="I27" s="144" t="s">
        <v>228</v>
      </c>
      <c r="J27" s="144" t="s">
        <v>48</v>
      </c>
      <c r="K27" s="144" t="s">
        <v>49</v>
      </c>
      <c r="L27" s="172" t="s">
        <v>250</v>
      </c>
      <c r="M27" s="144" t="s">
        <v>50</v>
      </c>
      <c r="N27" s="144" t="s">
        <v>48</v>
      </c>
      <c r="O27" s="144" t="s">
        <v>58</v>
      </c>
      <c r="P27" s="151">
        <v>42864</v>
      </c>
      <c r="Q27" s="26" t="s">
        <v>251</v>
      </c>
      <c r="R27" s="32" t="s">
        <v>218</v>
      </c>
      <c r="S27" s="23" t="s">
        <v>105</v>
      </c>
      <c r="T27" s="23" t="s">
        <v>61</v>
      </c>
      <c r="U27" s="23" t="s">
        <v>34</v>
      </c>
      <c r="V27" s="23" t="s">
        <v>230</v>
      </c>
      <c r="W27" s="23" t="s">
        <v>107</v>
      </c>
      <c r="X27" s="42">
        <v>42865</v>
      </c>
      <c r="Y27" s="47">
        <v>259666.65</v>
      </c>
      <c r="Z27" s="48">
        <v>91810</v>
      </c>
      <c r="AA27" s="151" t="s">
        <v>275</v>
      </c>
      <c r="AB27" s="196" t="s">
        <v>51</v>
      </c>
      <c r="AC27" s="146" t="s">
        <v>205</v>
      </c>
      <c r="AD27" s="146" t="s">
        <v>206</v>
      </c>
      <c r="AE27" s="170" t="s">
        <v>219</v>
      </c>
      <c r="AF27" s="146" t="s">
        <v>220</v>
      </c>
      <c r="AG27" s="146" t="s">
        <v>137</v>
      </c>
      <c r="AH27" s="146" t="s">
        <v>136</v>
      </c>
      <c r="AI27" s="144" t="s">
        <v>244</v>
      </c>
      <c r="AJ27" s="144" t="s">
        <v>213</v>
      </c>
      <c r="AK27" s="89"/>
      <c r="AL27" s="46"/>
      <c r="AM27" s="89"/>
      <c r="AN27" s="89"/>
      <c r="AO27" s="89"/>
      <c r="AP27" s="89"/>
      <c r="AQ27" s="23"/>
      <c r="AR27" s="23"/>
      <c r="AS27" s="23"/>
      <c r="AT27" s="22"/>
      <c r="AU27" s="22"/>
      <c r="AV27" s="22"/>
      <c r="AW27" s="22"/>
      <c r="AX27" s="22"/>
      <c r="AY27" s="22"/>
      <c r="AZ27" s="22"/>
      <c r="BA27" s="22"/>
      <c r="BB27" s="22"/>
      <c r="BC27" s="22"/>
      <c r="BD27" s="22"/>
      <c r="BE27" s="22"/>
      <c r="BF27" s="22"/>
      <c r="BG27" s="22"/>
      <c r="BH27" s="22"/>
    </row>
    <row r="28" spans="1:73" ht="12.75" customHeight="1" x14ac:dyDescent="0.35">
      <c r="A28" s="143"/>
      <c r="B28" s="145"/>
      <c r="C28" s="147"/>
      <c r="D28" s="145"/>
      <c r="E28" s="152"/>
      <c r="F28" s="152"/>
      <c r="G28" s="152"/>
      <c r="H28" s="145"/>
      <c r="I28" s="145"/>
      <c r="J28" s="145"/>
      <c r="K28" s="145"/>
      <c r="L28" s="173"/>
      <c r="M28" s="145"/>
      <c r="N28" s="145"/>
      <c r="O28" s="145"/>
      <c r="P28" s="152"/>
      <c r="Q28" s="26" t="s">
        <v>294</v>
      </c>
      <c r="R28" s="23" t="s">
        <v>267</v>
      </c>
      <c r="S28" s="23" t="s">
        <v>209</v>
      </c>
      <c r="T28" s="23" t="s">
        <v>36</v>
      </c>
      <c r="U28" s="23" t="s">
        <v>34</v>
      </c>
      <c r="V28" s="23" t="s">
        <v>269</v>
      </c>
      <c r="W28" s="23" t="s">
        <v>270</v>
      </c>
      <c r="X28" s="42">
        <v>42865</v>
      </c>
      <c r="Y28" s="31">
        <v>80933.33</v>
      </c>
      <c r="Z28" s="28">
        <v>52840</v>
      </c>
      <c r="AA28" s="152"/>
      <c r="AB28" s="198"/>
      <c r="AC28" s="147"/>
      <c r="AD28" s="147"/>
      <c r="AE28" s="171"/>
      <c r="AF28" s="147"/>
      <c r="AG28" s="147"/>
      <c r="AH28" s="147"/>
      <c r="AI28" s="145"/>
      <c r="AJ28" s="145"/>
      <c r="AK28" s="89"/>
      <c r="AL28" s="46"/>
      <c r="AM28" s="89"/>
      <c r="AN28" s="89"/>
      <c r="AO28" s="89"/>
      <c r="AP28" s="89"/>
      <c r="AQ28" s="23"/>
      <c r="AR28" s="23"/>
      <c r="AS28" s="23"/>
      <c r="AT28" s="22"/>
      <c r="AU28" s="22"/>
      <c r="AV28" s="22"/>
      <c r="AW28" s="22"/>
      <c r="AX28" s="22"/>
      <c r="AY28" s="22"/>
      <c r="AZ28" s="22"/>
      <c r="BA28" s="22"/>
      <c r="BB28" s="22"/>
      <c r="BC28" s="22"/>
      <c r="BD28" s="22"/>
      <c r="BE28" s="22"/>
      <c r="BF28" s="22"/>
      <c r="BG28" s="22"/>
      <c r="BH28" s="22"/>
      <c r="BI28" s="27"/>
      <c r="BJ28" s="27"/>
      <c r="BK28" s="27"/>
      <c r="BL28" s="27"/>
      <c r="BM28" s="27"/>
      <c r="BN28" s="27"/>
      <c r="BO28" s="27"/>
      <c r="BP28" s="27"/>
      <c r="BQ28" s="27"/>
      <c r="BR28" s="27"/>
      <c r="BS28" s="27"/>
      <c r="BT28" s="27"/>
      <c r="BU28" s="27"/>
    </row>
    <row r="29" spans="1:73" ht="12.75" customHeight="1" x14ac:dyDescent="0.35">
      <c r="A29" s="91">
        <v>9</v>
      </c>
      <c r="B29" s="88" t="s">
        <v>226</v>
      </c>
      <c r="C29" s="87" t="s">
        <v>238</v>
      </c>
      <c r="D29" s="89">
        <v>1</v>
      </c>
      <c r="E29" s="83">
        <v>42845</v>
      </c>
      <c r="F29" s="83">
        <v>42851</v>
      </c>
      <c r="G29" s="83">
        <v>42859</v>
      </c>
      <c r="H29" s="89" t="s">
        <v>239</v>
      </c>
      <c r="I29" s="88" t="s">
        <v>228</v>
      </c>
      <c r="J29" s="23" t="s">
        <v>48</v>
      </c>
      <c r="K29" s="23" t="s">
        <v>49</v>
      </c>
      <c r="L29" s="96" t="s">
        <v>240</v>
      </c>
      <c r="M29" s="23" t="s">
        <v>50</v>
      </c>
      <c r="N29" s="23" t="s">
        <v>48</v>
      </c>
      <c r="O29" s="23" t="s">
        <v>58</v>
      </c>
      <c r="P29" s="83">
        <v>42860</v>
      </c>
      <c r="Q29" s="26" t="s">
        <v>241</v>
      </c>
      <c r="R29" s="32" t="s">
        <v>218</v>
      </c>
      <c r="S29" s="23" t="s">
        <v>105</v>
      </c>
      <c r="T29" s="23" t="s">
        <v>61</v>
      </c>
      <c r="U29" s="23" t="s">
        <v>34</v>
      </c>
      <c r="V29" s="23" t="s">
        <v>230</v>
      </c>
      <c r="W29" s="23" t="s">
        <v>107</v>
      </c>
      <c r="X29" s="42">
        <v>42860</v>
      </c>
      <c r="Y29" s="31">
        <v>50995</v>
      </c>
      <c r="Z29" s="28">
        <v>20000</v>
      </c>
      <c r="AA29" s="39" t="s">
        <v>274</v>
      </c>
      <c r="AB29" s="29" t="s">
        <v>51</v>
      </c>
      <c r="AC29" s="87" t="s">
        <v>242</v>
      </c>
      <c r="AD29" s="87" t="s">
        <v>209</v>
      </c>
      <c r="AE29" s="96" t="s">
        <v>243</v>
      </c>
      <c r="AF29" s="87" t="s">
        <v>204</v>
      </c>
      <c r="AG29" s="87" t="s">
        <v>137</v>
      </c>
      <c r="AH29" s="87" t="s">
        <v>136</v>
      </c>
      <c r="AI29" s="89" t="s">
        <v>244</v>
      </c>
      <c r="AJ29" s="23" t="s">
        <v>213</v>
      </c>
      <c r="AK29" s="89" t="s">
        <v>245</v>
      </c>
      <c r="AL29" s="46" t="s">
        <v>149</v>
      </c>
      <c r="AM29" s="89" t="s">
        <v>246</v>
      </c>
      <c r="AN29" s="89" t="s">
        <v>247</v>
      </c>
      <c r="AO29" s="89"/>
      <c r="AP29" s="89"/>
      <c r="AQ29" s="23"/>
      <c r="AR29" s="23"/>
      <c r="AS29" s="23"/>
      <c r="AT29" s="22"/>
      <c r="AU29" s="22"/>
      <c r="AV29" s="22"/>
      <c r="AW29" s="22"/>
      <c r="AX29" s="22"/>
      <c r="AY29" s="22"/>
      <c r="AZ29" s="22"/>
      <c r="BA29" s="22"/>
      <c r="BB29" s="22"/>
      <c r="BC29" s="22"/>
      <c r="BD29" s="22"/>
      <c r="BE29" s="22"/>
      <c r="BF29" s="22"/>
      <c r="BG29" s="22"/>
      <c r="BH29" s="22"/>
      <c r="BI29" s="27"/>
      <c r="BJ29" s="27"/>
      <c r="BK29" s="27"/>
      <c r="BL29" s="27"/>
      <c r="BM29" s="27"/>
      <c r="BN29" s="27"/>
      <c r="BO29" s="27"/>
      <c r="BP29" s="27"/>
      <c r="BQ29" s="27"/>
      <c r="BR29" s="27"/>
      <c r="BS29" s="27"/>
      <c r="BT29" s="27"/>
      <c r="BU29" s="27"/>
    </row>
    <row r="30" spans="1:73" ht="12.75" customHeight="1" x14ac:dyDescent="0.35">
      <c r="A30" s="142">
        <v>10</v>
      </c>
      <c r="B30" s="144" t="s">
        <v>226</v>
      </c>
      <c r="C30" s="146" t="s">
        <v>260</v>
      </c>
      <c r="D30" s="144">
        <v>2</v>
      </c>
      <c r="E30" s="151">
        <v>42859</v>
      </c>
      <c r="F30" s="151">
        <v>42871</v>
      </c>
      <c r="G30" s="151">
        <v>42880</v>
      </c>
      <c r="H30" s="144" t="s">
        <v>262</v>
      </c>
      <c r="I30" s="144" t="s">
        <v>228</v>
      </c>
      <c r="J30" s="144" t="s">
        <v>48</v>
      </c>
      <c r="K30" s="144" t="s">
        <v>49</v>
      </c>
      <c r="L30" s="172" t="s">
        <v>263</v>
      </c>
      <c r="M30" s="144" t="s">
        <v>50</v>
      </c>
      <c r="N30" s="144" t="s">
        <v>48</v>
      </c>
      <c r="O30" s="144" t="s">
        <v>58</v>
      </c>
      <c r="P30" s="151">
        <v>42884</v>
      </c>
      <c r="Q30" s="26" t="s">
        <v>264</v>
      </c>
      <c r="R30" s="27" t="s">
        <v>266</v>
      </c>
      <c r="S30" s="23" t="s">
        <v>268</v>
      </c>
      <c r="T30" s="23" t="s">
        <v>61</v>
      </c>
      <c r="U30" s="23" t="s">
        <v>34</v>
      </c>
      <c r="V30" s="23" t="s">
        <v>272</v>
      </c>
      <c r="W30" s="23" t="s">
        <v>271</v>
      </c>
      <c r="X30" s="42">
        <v>42885</v>
      </c>
      <c r="Y30" s="31">
        <v>44566.66</v>
      </c>
      <c r="Z30" s="28">
        <v>33280</v>
      </c>
      <c r="AA30" s="174" t="s">
        <v>273</v>
      </c>
      <c r="AB30" s="29" t="s">
        <v>51</v>
      </c>
      <c r="AC30" s="146" t="s">
        <v>242</v>
      </c>
      <c r="AD30" s="146" t="s">
        <v>282</v>
      </c>
      <c r="AE30" s="146" t="s">
        <v>234</v>
      </c>
      <c r="AF30" s="146" t="s">
        <v>213</v>
      </c>
      <c r="AG30" s="146" t="s">
        <v>283</v>
      </c>
      <c r="AH30" s="146" t="s">
        <v>284</v>
      </c>
      <c r="AI30" s="170" t="s">
        <v>285</v>
      </c>
      <c r="AJ30" s="144" t="s">
        <v>286</v>
      </c>
      <c r="AK30" s="89"/>
      <c r="AL30" s="46"/>
      <c r="AM30" s="89"/>
      <c r="AN30" s="89"/>
      <c r="AO30" s="89"/>
      <c r="AP30" s="89"/>
      <c r="AQ30" s="23"/>
      <c r="AR30" s="23"/>
      <c r="AS30" s="23"/>
      <c r="AT30" s="22"/>
      <c r="AU30" s="22"/>
      <c r="AV30" s="22"/>
      <c r="AW30" s="22"/>
      <c r="AX30" s="22"/>
      <c r="AY30" s="22"/>
      <c r="AZ30" s="22"/>
      <c r="BA30" s="22"/>
      <c r="BB30" s="22"/>
      <c r="BC30" s="22"/>
      <c r="BD30" s="22"/>
      <c r="BE30" s="22"/>
      <c r="BF30" s="22"/>
      <c r="BG30" s="22"/>
      <c r="BH30" s="22"/>
      <c r="BI30" s="27"/>
      <c r="BJ30" s="27"/>
      <c r="BK30" s="27"/>
      <c r="BL30" s="27"/>
      <c r="BM30" s="27"/>
      <c r="BN30" s="27"/>
      <c r="BO30" s="27"/>
      <c r="BP30" s="27"/>
      <c r="BQ30" s="27"/>
      <c r="BR30" s="27"/>
      <c r="BS30" s="27"/>
      <c r="BT30" s="27"/>
      <c r="BU30" s="27"/>
    </row>
    <row r="31" spans="1:73" ht="12.75" customHeight="1" x14ac:dyDescent="0.35">
      <c r="A31" s="143"/>
      <c r="B31" s="145"/>
      <c r="C31" s="147"/>
      <c r="D31" s="145"/>
      <c r="E31" s="152"/>
      <c r="F31" s="152"/>
      <c r="G31" s="152"/>
      <c r="H31" s="145"/>
      <c r="I31" s="145"/>
      <c r="J31" s="145"/>
      <c r="K31" s="145"/>
      <c r="L31" s="173"/>
      <c r="M31" s="145"/>
      <c r="N31" s="145"/>
      <c r="O31" s="145"/>
      <c r="P31" s="152"/>
      <c r="Q31" s="26" t="s">
        <v>265</v>
      </c>
      <c r="R31" s="23" t="s">
        <v>267</v>
      </c>
      <c r="S31" s="23" t="s">
        <v>209</v>
      </c>
      <c r="T31" s="23" t="s">
        <v>36</v>
      </c>
      <c r="U31" s="23" t="s">
        <v>34</v>
      </c>
      <c r="V31" s="23" t="s">
        <v>269</v>
      </c>
      <c r="W31" s="23" t="s">
        <v>270</v>
      </c>
      <c r="X31" s="42">
        <v>42885</v>
      </c>
      <c r="Y31" s="31">
        <v>29975</v>
      </c>
      <c r="Z31" s="28">
        <v>20495</v>
      </c>
      <c r="AA31" s="174"/>
      <c r="AB31" s="29" t="s">
        <v>51</v>
      </c>
      <c r="AC31" s="147"/>
      <c r="AD31" s="147"/>
      <c r="AE31" s="147"/>
      <c r="AF31" s="147"/>
      <c r="AG31" s="147"/>
      <c r="AH31" s="147"/>
      <c r="AI31" s="171"/>
      <c r="AJ31" s="145"/>
      <c r="AK31" s="89"/>
      <c r="AL31" s="46"/>
      <c r="AM31" s="89"/>
      <c r="AN31" s="89"/>
      <c r="AO31" s="89"/>
      <c r="AP31" s="89"/>
      <c r="AQ31" s="23"/>
      <c r="AR31" s="23"/>
      <c r="AS31" s="23"/>
      <c r="AT31" s="22"/>
      <c r="AU31" s="22"/>
      <c r="AV31" s="22"/>
      <c r="AW31" s="22"/>
      <c r="AX31" s="22"/>
      <c r="AY31" s="22"/>
      <c r="AZ31" s="22"/>
      <c r="BA31" s="22"/>
      <c r="BB31" s="22"/>
      <c r="BC31" s="22"/>
      <c r="BD31" s="22"/>
      <c r="BE31" s="22"/>
      <c r="BF31" s="22"/>
      <c r="BG31" s="22"/>
      <c r="BH31" s="22"/>
      <c r="BI31" s="27"/>
      <c r="BJ31" s="27"/>
      <c r="BK31" s="27"/>
      <c r="BL31" s="27"/>
      <c r="BM31" s="27"/>
      <c r="BN31" s="27"/>
      <c r="BO31" s="27"/>
      <c r="BP31" s="27"/>
      <c r="BQ31" s="27"/>
      <c r="BR31" s="27"/>
      <c r="BS31" s="27"/>
      <c r="BT31" s="27"/>
      <c r="BU31" s="27"/>
    </row>
    <row r="32" spans="1:73" ht="12.75" customHeight="1" x14ac:dyDescent="0.3">
      <c r="A32" s="91">
        <v>11</v>
      </c>
      <c r="B32" s="88" t="s">
        <v>226</v>
      </c>
      <c r="C32" s="87" t="s">
        <v>261</v>
      </c>
      <c r="D32" s="89">
        <v>1</v>
      </c>
      <c r="E32" s="83">
        <v>42851</v>
      </c>
      <c r="F32" s="83">
        <v>42885</v>
      </c>
      <c r="G32" s="94">
        <v>42899</v>
      </c>
      <c r="H32" s="89" t="s">
        <v>287</v>
      </c>
      <c r="I32" s="45" t="s">
        <v>228</v>
      </c>
      <c r="J32" s="23" t="s">
        <v>48</v>
      </c>
      <c r="K32" s="23" t="s">
        <v>49</v>
      </c>
      <c r="L32" s="44" t="s">
        <v>288</v>
      </c>
      <c r="M32" s="23" t="s">
        <v>50</v>
      </c>
      <c r="N32" s="23" t="s">
        <v>48</v>
      </c>
      <c r="O32" s="23" t="s">
        <v>58</v>
      </c>
      <c r="P32" s="83">
        <v>42906</v>
      </c>
      <c r="Q32" s="26" t="s">
        <v>289</v>
      </c>
      <c r="R32" s="23" t="s">
        <v>290</v>
      </c>
      <c r="S32" s="23" t="s">
        <v>291</v>
      </c>
      <c r="T32" s="23" t="s">
        <v>61</v>
      </c>
      <c r="U32" s="23" t="s">
        <v>127</v>
      </c>
      <c r="V32" s="23" t="s">
        <v>292</v>
      </c>
      <c r="W32" s="23" t="s">
        <v>309</v>
      </c>
      <c r="X32" s="42">
        <v>42908</v>
      </c>
      <c r="Y32" s="31">
        <v>60901</v>
      </c>
      <c r="Z32" s="28">
        <v>45400</v>
      </c>
      <c r="AA32" s="73" t="s">
        <v>293</v>
      </c>
      <c r="AB32" s="29" t="s">
        <v>51</v>
      </c>
      <c r="AC32" s="87"/>
      <c r="AD32" s="87"/>
      <c r="AE32" s="87"/>
      <c r="AF32" s="87"/>
      <c r="AG32" s="87"/>
      <c r="AH32" s="87"/>
      <c r="AI32" s="89"/>
      <c r="AJ32" s="89"/>
      <c r="AK32" s="89"/>
      <c r="AL32" s="46"/>
      <c r="AM32" s="89"/>
      <c r="AN32" s="89"/>
      <c r="AO32" s="89"/>
      <c r="AP32" s="89"/>
      <c r="AQ32" s="23"/>
      <c r="AR32" s="23"/>
      <c r="AS32" s="23"/>
      <c r="AT32" s="22"/>
      <c r="AU32" s="22"/>
      <c r="AV32" s="22"/>
      <c r="AW32" s="22"/>
      <c r="AX32" s="22"/>
      <c r="AY32" s="22"/>
      <c r="AZ32" s="22"/>
      <c r="BA32" s="22"/>
      <c r="BB32" s="22"/>
      <c r="BC32" s="22"/>
      <c r="BD32" s="22"/>
      <c r="BE32" s="22"/>
      <c r="BF32" s="22"/>
      <c r="BG32" s="22"/>
      <c r="BH32" s="22"/>
      <c r="BI32" s="27"/>
      <c r="BJ32" s="27"/>
      <c r="BK32" s="27"/>
      <c r="BL32" s="27"/>
      <c r="BM32" s="27"/>
      <c r="BN32" s="27"/>
      <c r="BO32" s="27"/>
      <c r="BP32" s="27"/>
      <c r="BQ32" s="27"/>
      <c r="BR32" s="27"/>
      <c r="BS32" s="27"/>
      <c r="BT32" s="27"/>
      <c r="BU32" s="27"/>
    </row>
    <row r="33" spans="1:73" ht="12.75" customHeight="1" x14ac:dyDescent="0.3">
      <c r="A33" s="91">
        <v>12</v>
      </c>
      <c r="B33" s="88" t="s">
        <v>226</v>
      </c>
      <c r="C33" s="87" t="s">
        <v>330</v>
      </c>
      <c r="D33" s="89">
        <v>1</v>
      </c>
      <c r="E33" s="83">
        <v>42907</v>
      </c>
      <c r="F33" s="83">
        <v>42910</v>
      </c>
      <c r="G33" s="94">
        <v>42919</v>
      </c>
      <c r="H33" s="89" t="s">
        <v>331</v>
      </c>
      <c r="I33" s="45" t="s">
        <v>228</v>
      </c>
      <c r="J33" s="23" t="s">
        <v>48</v>
      </c>
      <c r="K33" s="23" t="s">
        <v>49</v>
      </c>
      <c r="L33" s="52" t="s">
        <v>332</v>
      </c>
      <c r="M33" s="23" t="s">
        <v>50</v>
      </c>
      <c r="N33" s="23" t="s">
        <v>48</v>
      </c>
      <c r="O33" s="23" t="s">
        <v>58</v>
      </c>
      <c r="P33" s="83">
        <v>42919</v>
      </c>
      <c r="Q33" s="26" t="s">
        <v>333</v>
      </c>
      <c r="R33" s="23" t="s">
        <v>267</v>
      </c>
      <c r="S33" s="23" t="s">
        <v>209</v>
      </c>
      <c r="T33" s="23" t="s">
        <v>36</v>
      </c>
      <c r="U33" s="23" t="s">
        <v>34</v>
      </c>
      <c r="V33" s="23" t="s">
        <v>269</v>
      </c>
      <c r="W33" s="23" t="s">
        <v>270</v>
      </c>
      <c r="X33" s="42">
        <v>42919</v>
      </c>
      <c r="Y33" s="31">
        <v>24346.66</v>
      </c>
      <c r="Z33" s="28">
        <v>21670</v>
      </c>
      <c r="AA33" s="73" t="s">
        <v>334</v>
      </c>
      <c r="AB33" s="29" t="s">
        <v>51</v>
      </c>
      <c r="AC33" s="87" t="s">
        <v>242</v>
      </c>
      <c r="AD33" s="87" t="s">
        <v>282</v>
      </c>
      <c r="AE33" s="87" t="s">
        <v>234</v>
      </c>
      <c r="AF33" s="87" t="s">
        <v>213</v>
      </c>
      <c r="AG33" s="87" t="s">
        <v>335</v>
      </c>
      <c r="AH33" s="87" t="s">
        <v>336</v>
      </c>
      <c r="AI33" s="89" t="s">
        <v>337</v>
      </c>
      <c r="AJ33" s="89" t="s">
        <v>149</v>
      </c>
      <c r="AK33" s="89"/>
      <c r="AL33" s="46"/>
      <c r="AM33" s="89"/>
      <c r="AN33" s="89"/>
      <c r="AO33" s="89"/>
      <c r="AP33" s="89"/>
      <c r="AQ33" s="23"/>
      <c r="AR33" s="23"/>
      <c r="AS33" s="23"/>
      <c r="AT33" s="22"/>
      <c r="AU33" s="22"/>
      <c r="AV33" s="22"/>
      <c r="AW33" s="22"/>
      <c r="AX33" s="22"/>
      <c r="AY33" s="22"/>
      <c r="AZ33" s="22"/>
      <c r="BA33" s="22"/>
      <c r="BB33" s="22"/>
      <c r="BC33" s="22"/>
      <c r="BD33" s="22"/>
      <c r="BE33" s="22"/>
      <c r="BF33" s="22"/>
      <c r="BG33" s="22"/>
      <c r="BH33" s="22"/>
      <c r="BI33" s="27"/>
      <c r="BJ33" s="27"/>
      <c r="BK33" s="27"/>
      <c r="BL33" s="27"/>
      <c r="BM33" s="27"/>
      <c r="BN33" s="27"/>
      <c r="BO33" s="27"/>
      <c r="BP33" s="27"/>
      <c r="BQ33" s="27"/>
      <c r="BR33" s="27"/>
      <c r="BS33" s="27"/>
      <c r="BT33" s="27"/>
      <c r="BU33" s="27"/>
    </row>
    <row r="34" spans="1:73" ht="12.75" customHeight="1" x14ac:dyDescent="0.3">
      <c r="A34" s="91">
        <v>13</v>
      </c>
      <c r="B34" s="88" t="s">
        <v>226</v>
      </c>
      <c r="C34" s="87" t="s">
        <v>338</v>
      </c>
      <c r="D34" s="89">
        <v>1</v>
      </c>
      <c r="E34" s="83">
        <v>42907</v>
      </c>
      <c r="F34" s="83">
        <v>42913</v>
      </c>
      <c r="G34" s="94">
        <v>42922</v>
      </c>
      <c r="H34" s="89" t="s">
        <v>343</v>
      </c>
      <c r="I34" s="45" t="s">
        <v>228</v>
      </c>
      <c r="J34" s="23" t="s">
        <v>48</v>
      </c>
      <c r="K34" s="23" t="s">
        <v>49</v>
      </c>
      <c r="L34" s="52" t="s">
        <v>344</v>
      </c>
      <c r="M34" s="23" t="s">
        <v>50</v>
      </c>
      <c r="N34" s="23" t="s">
        <v>48</v>
      </c>
      <c r="O34" s="23" t="s">
        <v>58</v>
      </c>
      <c r="P34" s="83">
        <v>42926</v>
      </c>
      <c r="Q34" s="26" t="s">
        <v>345</v>
      </c>
      <c r="R34" s="23" t="s">
        <v>135</v>
      </c>
      <c r="S34" s="23" t="s">
        <v>136</v>
      </c>
      <c r="T34" s="23" t="s">
        <v>36</v>
      </c>
      <c r="U34" s="23" t="s">
        <v>34</v>
      </c>
      <c r="V34" s="23" t="s">
        <v>137</v>
      </c>
      <c r="W34" s="23" t="s">
        <v>138</v>
      </c>
      <c r="X34" s="42">
        <v>42927</v>
      </c>
      <c r="Y34" s="31">
        <v>29951.66</v>
      </c>
      <c r="Z34" s="28">
        <v>27800</v>
      </c>
      <c r="AA34" s="73" t="s">
        <v>346</v>
      </c>
      <c r="AB34" s="29" t="s">
        <v>51</v>
      </c>
      <c r="AC34" s="89" t="s">
        <v>337</v>
      </c>
      <c r="AD34" s="87" t="s">
        <v>149</v>
      </c>
      <c r="AE34" s="87" t="s">
        <v>234</v>
      </c>
      <c r="AF34" s="87" t="s">
        <v>213</v>
      </c>
      <c r="AG34" s="87" t="s">
        <v>208</v>
      </c>
      <c r="AH34" s="87" t="s">
        <v>282</v>
      </c>
      <c r="AI34" s="89"/>
      <c r="AJ34" s="89"/>
      <c r="AK34" s="89"/>
      <c r="AL34" s="46"/>
      <c r="AM34" s="89"/>
      <c r="AN34" s="89"/>
      <c r="AO34" s="89"/>
      <c r="AP34" s="89"/>
      <c r="AQ34" s="23"/>
      <c r="AR34" s="23"/>
      <c r="AS34" s="23"/>
      <c r="AT34" s="22"/>
      <c r="AU34" s="22"/>
      <c r="AV34" s="22"/>
      <c r="AW34" s="22"/>
      <c r="AX34" s="22"/>
      <c r="AY34" s="22"/>
      <c r="AZ34" s="22"/>
      <c r="BA34" s="22"/>
      <c r="BB34" s="22"/>
      <c r="BC34" s="22"/>
      <c r="BD34" s="22"/>
      <c r="BE34" s="22"/>
      <c r="BF34" s="22"/>
      <c r="BG34" s="22"/>
      <c r="BH34" s="22"/>
      <c r="BI34" s="27"/>
      <c r="BJ34" s="27"/>
      <c r="BK34" s="27"/>
      <c r="BL34" s="27"/>
      <c r="BM34" s="27"/>
      <c r="BN34" s="27"/>
      <c r="BO34" s="27"/>
      <c r="BP34" s="27"/>
      <c r="BQ34" s="27"/>
      <c r="BR34" s="27"/>
      <c r="BS34" s="27"/>
      <c r="BT34" s="27"/>
      <c r="BU34" s="27"/>
    </row>
    <row r="35" spans="1:73" ht="12.75" customHeight="1" x14ac:dyDescent="0.3">
      <c r="A35" s="91">
        <v>14</v>
      </c>
      <c r="B35" s="88" t="s">
        <v>226</v>
      </c>
      <c r="C35" s="87" t="s">
        <v>339</v>
      </c>
      <c r="D35" s="89">
        <v>2</v>
      </c>
      <c r="E35" s="83">
        <v>42943</v>
      </c>
      <c r="F35" s="83">
        <v>42949</v>
      </c>
      <c r="G35" s="94">
        <v>42957</v>
      </c>
      <c r="H35" s="89" t="s">
        <v>347</v>
      </c>
      <c r="I35" s="45" t="s">
        <v>228</v>
      </c>
      <c r="J35" s="23" t="s">
        <v>48</v>
      </c>
      <c r="K35" s="23" t="s">
        <v>49</v>
      </c>
      <c r="L35" s="52" t="s">
        <v>348</v>
      </c>
      <c r="M35" s="23" t="s">
        <v>50</v>
      </c>
      <c r="N35" s="23" t="s">
        <v>48</v>
      </c>
      <c r="O35" s="23" t="s">
        <v>58</v>
      </c>
      <c r="P35" s="83">
        <v>42962</v>
      </c>
      <c r="Q35" s="26" t="s">
        <v>349</v>
      </c>
      <c r="R35" s="25" t="s">
        <v>350</v>
      </c>
      <c r="S35" s="23" t="s">
        <v>351</v>
      </c>
      <c r="T35" s="23" t="s">
        <v>36</v>
      </c>
      <c r="U35" s="23" t="s">
        <v>34</v>
      </c>
      <c r="V35" s="23" t="s">
        <v>352</v>
      </c>
      <c r="W35" s="23" t="s">
        <v>353</v>
      </c>
      <c r="X35" s="42">
        <v>42961</v>
      </c>
      <c r="Y35" s="31">
        <v>31328.66</v>
      </c>
      <c r="Z35" s="28">
        <v>28985</v>
      </c>
      <c r="AA35" s="73" t="s">
        <v>354</v>
      </c>
      <c r="AB35" s="29" t="s">
        <v>51</v>
      </c>
      <c r="AC35" s="87" t="s">
        <v>212</v>
      </c>
      <c r="AD35" s="87" t="s">
        <v>213</v>
      </c>
      <c r="AE35" s="87"/>
      <c r="AF35" s="87"/>
      <c r="AG35" s="87"/>
      <c r="AH35" s="87"/>
      <c r="AI35" s="89"/>
      <c r="AJ35" s="89"/>
      <c r="AK35" s="89"/>
      <c r="AL35" s="46"/>
      <c r="AM35" s="89"/>
      <c r="AN35" s="89"/>
      <c r="AO35" s="89"/>
      <c r="AP35" s="89"/>
      <c r="AQ35" s="23"/>
      <c r="AR35" s="23"/>
      <c r="AS35" s="23"/>
      <c r="AT35" s="22"/>
      <c r="AU35" s="22"/>
      <c r="AV35" s="22"/>
      <c r="AW35" s="22"/>
      <c r="AX35" s="22"/>
      <c r="AY35" s="22"/>
      <c r="AZ35" s="22"/>
      <c r="BA35" s="22"/>
      <c r="BB35" s="22"/>
      <c r="BC35" s="22"/>
      <c r="BD35" s="22"/>
      <c r="BE35" s="22"/>
      <c r="BF35" s="22"/>
      <c r="BG35" s="22"/>
      <c r="BH35" s="22"/>
      <c r="BI35" s="27"/>
      <c r="BJ35" s="27"/>
      <c r="BK35" s="27"/>
      <c r="BL35" s="27"/>
      <c r="BM35" s="27"/>
      <c r="BN35" s="27"/>
      <c r="BO35" s="27"/>
      <c r="BP35" s="27"/>
      <c r="BQ35" s="27"/>
      <c r="BR35" s="27"/>
      <c r="BS35" s="27"/>
      <c r="BT35" s="27"/>
      <c r="BU35" s="27"/>
    </row>
    <row r="36" spans="1:73" ht="12.75" customHeight="1" x14ac:dyDescent="0.3">
      <c r="A36" s="91">
        <v>15</v>
      </c>
      <c r="B36" s="88" t="s">
        <v>226</v>
      </c>
      <c r="C36" s="87" t="s">
        <v>340</v>
      </c>
      <c r="D36" s="89">
        <v>1</v>
      </c>
      <c r="E36" s="83">
        <v>42948</v>
      </c>
      <c r="F36" s="83">
        <v>42952</v>
      </c>
      <c r="G36" s="94">
        <v>42961</v>
      </c>
      <c r="H36" s="89" t="s">
        <v>355</v>
      </c>
      <c r="I36" s="45" t="s">
        <v>228</v>
      </c>
      <c r="J36" s="23" t="s">
        <v>48</v>
      </c>
      <c r="K36" s="23" t="s">
        <v>49</v>
      </c>
      <c r="L36" s="52" t="s">
        <v>356</v>
      </c>
      <c r="M36" s="23" t="s">
        <v>50</v>
      </c>
      <c r="N36" s="23" t="s">
        <v>48</v>
      </c>
      <c r="O36" s="23" t="s">
        <v>58</v>
      </c>
      <c r="P36" s="83">
        <v>42962</v>
      </c>
      <c r="Q36" s="26" t="s">
        <v>357</v>
      </c>
      <c r="R36" s="25" t="s">
        <v>218</v>
      </c>
      <c r="S36" s="23" t="s">
        <v>105</v>
      </c>
      <c r="T36" s="23" t="s">
        <v>61</v>
      </c>
      <c r="U36" s="23" t="s">
        <v>34</v>
      </c>
      <c r="V36" s="23" t="s">
        <v>230</v>
      </c>
      <c r="W36" s="23" t="s">
        <v>107</v>
      </c>
      <c r="X36" s="42">
        <v>42971</v>
      </c>
      <c r="Y36" s="31">
        <v>241000</v>
      </c>
      <c r="Z36" s="28">
        <v>114800</v>
      </c>
      <c r="AA36" s="66" t="s">
        <v>529</v>
      </c>
      <c r="AB36" s="29" t="s">
        <v>51</v>
      </c>
      <c r="AC36" s="87" t="s">
        <v>203</v>
      </c>
      <c r="AD36" s="87" t="s">
        <v>204</v>
      </c>
      <c r="AE36" s="23" t="s">
        <v>135</v>
      </c>
      <c r="AF36" s="23" t="s">
        <v>136</v>
      </c>
      <c r="AG36" s="87" t="s">
        <v>234</v>
      </c>
      <c r="AH36" s="87" t="s">
        <v>213</v>
      </c>
      <c r="AI36" s="89" t="s">
        <v>208</v>
      </c>
      <c r="AJ36" s="87" t="s">
        <v>282</v>
      </c>
      <c r="AK36" s="89" t="s">
        <v>358</v>
      </c>
      <c r="AL36" s="53" t="s">
        <v>359</v>
      </c>
      <c r="AM36" s="89"/>
      <c r="AN36" s="89"/>
      <c r="AO36" s="89"/>
      <c r="AP36" s="89"/>
      <c r="AQ36" s="23"/>
      <c r="AR36" s="23"/>
      <c r="AS36" s="23"/>
      <c r="AT36" s="22"/>
      <c r="AU36" s="22"/>
      <c r="AV36" s="22"/>
      <c r="AW36" s="22"/>
      <c r="AX36" s="22"/>
      <c r="AY36" s="22"/>
      <c r="AZ36" s="22"/>
      <c r="BA36" s="22"/>
      <c r="BB36" s="22"/>
      <c r="BC36" s="22"/>
      <c r="BD36" s="22"/>
      <c r="BE36" s="22"/>
      <c r="BF36" s="22"/>
      <c r="BG36" s="22"/>
      <c r="BH36" s="22"/>
      <c r="BI36" s="27"/>
      <c r="BJ36" s="27"/>
      <c r="BK36" s="27"/>
      <c r="BL36" s="27"/>
      <c r="BM36" s="27"/>
      <c r="BN36" s="27"/>
      <c r="BO36" s="27"/>
      <c r="BP36" s="27"/>
      <c r="BQ36" s="27"/>
      <c r="BR36" s="27"/>
      <c r="BS36" s="27"/>
      <c r="BT36" s="27"/>
      <c r="BU36" s="27"/>
    </row>
    <row r="37" spans="1:73" ht="12.75" customHeight="1" x14ac:dyDescent="0.3">
      <c r="A37" s="91">
        <v>16</v>
      </c>
      <c r="B37" s="88" t="s">
        <v>226</v>
      </c>
      <c r="C37" s="87" t="s">
        <v>341</v>
      </c>
      <c r="D37" s="89">
        <v>1</v>
      </c>
      <c r="E37" s="83">
        <v>42948</v>
      </c>
      <c r="F37" s="83">
        <v>42956</v>
      </c>
      <c r="G37" s="94">
        <v>42964</v>
      </c>
      <c r="H37" s="89" t="s">
        <v>360</v>
      </c>
      <c r="I37" s="45" t="s">
        <v>228</v>
      </c>
      <c r="J37" s="23" t="s">
        <v>48</v>
      </c>
      <c r="K37" s="23" t="s">
        <v>49</v>
      </c>
      <c r="L37" s="52" t="s">
        <v>361</v>
      </c>
      <c r="M37" s="23" t="s">
        <v>50</v>
      </c>
      <c r="N37" s="23" t="s">
        <v>48</v>
      </c>
      <c r="O37" s="23" t="s">
        <v>58</v>
      </c>
      <c r="P37" s="83">
        <v>42965</v>
      </c>
      <c r="Q37" s="56" t="s">
        <v>368</v>
      </c>
      <c r="R37" s="59" t="s">
        <v>203</v>
      </c>
      <c r="S37" s="87" t="s">
        <v>204</v>
      </c>
      <c r="T37" s="57" t="s">
        <v>36</v>
      </c>
      <c r="U37" s="57" t="s">
        <v>34</v>
      </c>
      <c r="V37" s="57" t="s">
        <v>369</v>
      </c>
      <c r="W37" s="57" t="s">
        <v>370</v>
      </c>
      <c r="X37" s="58">
        <v>42965</v>
      </c>
      <c r="Y37" s="31">
        <v>20953.38</v>
      </c>
      <c r="Z37" s="28">
        <v>19970</v>
      </c>
      <c r="AA37" s="69" t="s">
        <v>372</v>
      </c>
      <c r="AB37" s="55" t="s">
        <v>51</v>
      </c>
      <c r="AC37" s="87" t="s">
        <v>242</v>
      </c>
      <c r="AD37" s="87" t="s">
        <v>282</v>
      </c>
      <c r="AE37" s="23" t="s">
        <v>135</v>
      </c>
      <c r="AF37" s="23" t="s">
        <v>136</v>
      </c>
      <c r="AG37" s="87"/>
      <c r="AH37" s="87"/>
      <c r="AI37" s="89"/>
      <c r="AJ37" s="89"/>
      <c r="AK37" s="89"/>
      <c r="AL37" s="46"/>
      <c r="AM37" s="89"/>
      <c r="AN37" s="89"/>
      <c r="AO37" s="89"/>
      <c r="AP37" s="89"/>
      <c r="AQ37" s="23"/>
      <c r="AR37" s="23"/>
      <c r="AS37" s="23"/>
      <c r="AT37" s="22"/>
      <c r="AU37" s="22"/>
      <c r="AV37" s="22"/>
      <c r="AW37" s="22"/>
      <c r="AX37" s="22"/>
      <c r="AY37" s="22"/>
      <c r="AZ37" s="22"/>
      <c r="BA37" s="22"/>
      <c r="BB37" s="22"/>
      <c r="BC37" s="22"/>
      <c r="BD37" s="22"/>
      <c r="BE37" s="22"/>
      <c r="BF37" s="22"/>
      <c r="BG37" s="22"/>
      <c r="BH37" s="22"/>
      <c r="BI37" s="27"/>
      <c r="BJ37" s="27"/>
      <c r="BK37" s="27"/>
      <c r="BL37" s="27"/>
      <c r="BM37" s="27"/>
      <c r="BN37" s="27"/>
      <c r="BO37" s="27"/>
      <c r="BP37" s="27"/>
      <c r="BQ37" s="27"/>
      <c r="BR37" s="27"/>
      <c r="BS37" s="27"/>
      <c r="BT37" s="27"/>
      <c r="BU37" s="27"/>
    </row>
    <row r="38" spans="1:73" ht="12.75" customHeight="1" x14ac:dyDescent="0.3">
      <c r="A38" s="91">
        <v>17</v>
      </c>
      <c r="B38" s="88" t="s">
        <v>226</v>
      </c>
      <c r="C38" s="87" t="s">
        <v>342</v>
      </c>
      <c r="D38" s="89">
        <v>1</v>
      </c>
      <c r="E38" s="83">
        <v>42944</v>
      </c>
      <c r="F38" s="83">
        <v>42956</v>
      </c>
      <c r="G38" s="94">
        <v>42964</v>
      </c>
      <c r="H38" s="89" t="s">
        <v>362</v>
      </c>
      <c r="I38" s="45" t="s">
        <v>228</v>
      </c>
      <c r="J38" s="23" t="s">
        <v>48</v>
      </c>
      <c r="K38" s="23" t="s">
        <v>49</v>
      </c>
      <c r="L38" s="52" t="s">
        <v>363</v>
      </c>
      <c r="M38" s="23" t="s">
        <v>50</v>
      </c>
      <c r="N38" s="23" t="s">
        <v>48</v>
      </c>
      <c r="O38" s="23" t="s">
        <v>58</v>
      </c>
      <c r="P38" s="83">
        <v>42965</v>
      </c>
      <c r="Q38" s="56" t="s">
        <v>371</v>
      </c>
      <c r="R38" s="57" t="s">
        <v>135</v>
      </c>
      <c r="S38" s="23" t="s">
        <v>136</v>
      </c>
      <c r="T38" s="57" t="s">
        <v>36</v>
      </c>
      <c r="U38" s="57" t="s">
        <v>34</v>
      </c>
      <c r="V38" s="57" t="s">
        <v>137</v>
      </c>
      <c r="W38" s="23" t="s">
        <v>138</v>
      </c>
      <c r="X38" s="102">
        <v>42965</v>
      </c>
      <c r="Y38" s="31">
        <v>27860</v>
      </c>
      <c r="Z38" s="31">
        <v>25500</v>
      </c>
      <c r="AA38" s="69" t="s">
        <v>372</v>
      </c>
      <c r="AB38" s="55" t="s">
        <v>51</v>
      </c>
      <c r="AC38" s="87" t="s">
        <v>242</v>
      </c>
      <c r="AD38" s="87" t="s">
        <v>282</v>
      </c>
      <c r="AE38" s="87" t="s">
        <v>203</v>
      </c>
      <c r="AF38" s="87" t="s">
        <v>204</v>
      </c>
      <c r="AG38" s="87" t="s">
        <v>364</v>
      </c>
      <c r="AH38" s="87" t="s">
        <v>365</v>
      </c>
      <c r="AI38" s="89" t="s">
        <v>366</v>
      </c>
      <c r="AJ38" s="89" t="s">
        <v>367</v>
      </c>
      <c r="AK38" s="89"/>
      <c r="AL38" s="46"/>
      <c r="AM38" s="89"/>
      <c r="AN38" s="89"/>
      <c r="AO38" s="89"/>
      <c r="AP38" s="89"/>
      <c r="AQ38" s="23"/>
      <c r="AR38" s="23"/>
      <c r="AS38" s="23"/>
      <c r="AT38" s="22"/>
      <c r="AU38" s="22"/>
      <c r="AV38" s="22"/>
      <c r="AW38" s="22"/>
      <c r="AX38" s="22"/>
      <c r="AY38" s="22"/>
      <c r="AZ38" s="22"/>
      <c r="BA38" s="22"/>
      <c r="BB38" s="22"/>
      <c r="BC38" s="22"/>
      <c r="BD38" s="22"/>
      <c r="BE38" s="22"/>
      <c r="BF38" s="22"/>
      <c r="BG38" s="22"/>
      <c r="BH38" s="22"/>
      <c r="BI38" s="27"/>
      <c r="BJ38" s="27"/>
      <c r="BK38" s="27"/>
      <c r="BL38" s="27"/>
      <c r="BM38" s="27"/>
      <c r="BN38" s="27"/>
      <c r="BO38" s="27"/>
      <c r="BP38" s="27"/>
      <c r="BQ38" s="27"/>
      <c r="BR38" s="27"/>
      <c r="BS38" s="27"/>
      <c r="BT38" s="27"/>
      <c r="BU38" s="27"/>
    </row>
    <row r="39" spans="1:73" ht="12.75" customHeight="1" x14ac:dyDescent="0.3">
      <c r="A39" s="142">
        <v>18</v>
      </c>
      <c r="B39" s="144" t="s">
        <v>226</v>
      </c>
      <c r="C39" s="146" t="s">
        <v>382</v>
      </c>
      <c r="D39" s="144">
        <v>11</v>
      </c>
      <c r="E39" s="151">
        <v>42968</v>
      </c>
      <c r="F39" s="151">
        <v>42983</v>
      </c>
      <c r="G39" s="153">
        <v>42993</v>
      </c>
      <c r="H39" s="144" t="s">
        <v>383</v>
      </c>
      <c r="I39" s="144" t="s">
        <v>228</v>
      </c>
      <c r="J39" s="144" t="s">
        <v>48</v>
      </c>
      <c r="K39" s="144" t="s">
        <v>49</v>
      </c>
      <c r="L39" s="165" t="s">
        <v>384</v>
      </c>
      <c r="M39" s="144" t="s">
        <v>50</v>
      </c>
      <c r="N39" s="144" t="s">
        <v>48</v>
      </c>
      <c r="O39" s="144" t="s">
        <v>58</v>
      </c>
      <c r="P39" s="151">
        <v>43003</v>
      </c>
      <c r="Q39" s="56" t="s">
        <v>386</v>
      </c>
      <c r="R39" s="61" t="s">
        <v>387</v>
      </c>
      <c r="S39" s="61" t="s">
        <v>172</v>
      </c>
      <c r="T39" s="57" t="s">
        <v>36</v>
      </c>
      <c r="U39" s="57" t="s">
        <v>34</v>
      </c>
      <c r="V39" s="61" t="s">
        <v>388</v>
      </c>
      <c r="W39" s="61" t="s">
        <v>389</v>
      </c>
      <c r="X39" s="102">
        <v>43004</v>
      </c>
      <c r="Y39" s="63">
        <v>147733.32999999999</v>
      </c>
      <c r="Z39" s="31">
        <v>99900</v>
      </c>
      <c r="AA39" s="161" t="s">
        <v>398</v>
      </c>
      <c r="AB39" s="157" t="s">
        <v>51</v>
      </c>
      <c r="AC39" s="146" t="s">
        <v>404</v>
      </c>
      <c r="AD39" s="146" t="s">
        <v>405</v>
      </c>
      <c r="AE39" s="146" t="s">
        <v>406</v>
      </c>
      <c r="AF39" s="146" t="s">
        <v>122</v>
      </c>
      <c r="AG39" s="146" t="s">
        <v>407</v>
      </c>
      <c r="AH39" s="146" t="s">
        <v>408</v>
      </c>
      <c r="AI39" s="144" t="s">
        <v>84</v>
      </c>
      <c r="AJ39" s="144" t="s">
        <v>85</v>
      </c>
      <c r="AK39" s="144" t="s">
        <v>169</v>
      </c>
      <c r="AL39" s="144" t="s">
        <v>170</v>
      </c>
      <c r="AM39" s="144" t="s">
        <v>409</v>
      </c>
      <c r="AN39" s="144" t="s">
        <v>410</v>
      </c>
      <c r="AO39" s="146" t="s">
        <v>411</v>
      </c>
      <c r="AP39" s="144" t="s">
        <v>213</v>
      </c>
      <c r="AQ39" s="144" t="s">
        <v>412</v>
      </c>
      <c r="AR39" s="144" t="s">
        <v>413</v>
      </c>
      <c r="AS39" s="144" t="s">
        <v>414</v>
      </c>
      <c r="AT39" s="144" t="s">
        <v>191</v>
      </c>
      <c r="AU39" s="142"/>
      <c r="AV39" s="142"/>
      <c r="AW39" s="22"/>
      <c r="AX39" s="22"/>
      <c r="AY39" s="22"/>
      <c r="AZ39" s="22"/>
      <c r="BA39" s="22"/>
      <c r="BB39" s="22"/>
      <c r="BC39" s="22"/>
      <c r="BD39" s="22"/>
      <c r="BE39" s="22"/>
      <c r="BF39" s="22"/>
      <c r="BG39" s="22"/>
      <c r="BH39" s="22"/>
      <c r="BI39" s="27"/>
      <c r="BJ39" s="27"/>
      <c r="BK39" s="27"/>
      <c r="BL39" s="27"/>
      <c r="BM39" s="27"/>
      <c r="BN39" s="27"/>
      <c r="BO39" s="27"/>
      <c r="BP39" s="27"/>
      <c r="BQ39" s="27"/>
      <c r="BR39" s="27"/>
      <c r="BS39" s="27"/>
      <c r="BT39" s="27"/>
      <c r="BU39" s="27"/>
    </row>
    <row r="40" spans="1:73" ht="12.75" customHeight="1" x14ac:dyDescent="0.3">
      <c r="A40" s="148"/>
      <c r="B40" s="159"/>
      <c r="C40" s="160"/>
      <c r="D40" s="159"/>
      <c r="E40" s="168"/>
      <c r="F40" s="168"/>
      <c r="G40" s="169"/>
      <c r="H40" s="159"/>
      <c r="I40" s="159"/>
      <c r="J40" s="159"/>
      <c r="K40" s="159"/>
      <c r="L40" s="166"/>
      <c r="M40" s="159"/>
      <c r="N40" s="159"/>
      <c r="O40" s="159"/>
      <c r="P40" s="168"/>
      <c r="Q40" s="56" t="s">
        <v>390</v>
      </c>
      <c r="R40" s="61" t="s">
        <v>391</v>
      </c>
      <c r="S40" s="61" t="s">
        <v>392</v>
      </c>
      <c r="T40" s="57" t="s">
        <v>36</v>
      </c>
      <c r="U40" s="57" t="s">
        <v>34</v>
      </c>
      <c r="V40" s="61" t="s">
        <v>393</v>
      </c>
      <c r="W40" s="61" t="s">
        <v>394</v>
      </c>
      <c r="X40" s="102">
        <v>43004</v>
      </c>
      <c r="Y40" s="31">
        <v>122196.67</v>
      </c>
      <c r="Z40" s="31">
        <v>78700</v>
      </c>
      <c r="AA40" s="162"/>
      <c r="AB40" s="164"/>
      <c r="AC40" s="160"/>
      <c r="AD40" s="160"/>
      <c r="AE40" s="160"/>
      <c r="AF40" s="160"/>
      <c r="AG40" s="160"/>
      <c r="AH40" s="160"/>
      <c r="AI40" s="159"/>
      <c r="AJ40" s="159"/>
      <c r="AK40" s="159"/>
      <c r="AL40" s="159"/>
      <c r="AM40" s="159"/>
      <c r="AN40" s="159"/>
      <c r="AO40" s="160"/>
      <c r="AP40" s="159"/>
      <c r="AQ40" s="159"/>
      <c r="AR40" s="159"/>
      <c r="AS40" s="159"/>
      <c r="AT40" s="159"/>
      <c r="AU40" s="148"/>
      <c r="AV40" s="148"/>
      <c r="AW40" s="22"/>
      <c r="AX40" s="22"/>
      <c r="AY40" s="22"/>
      <c r="AZ40" s="22"/>
      <c r="BA40" s="22"/>
      <c r="BB40" s="22"/>
      <c r="BC40" s="22"/>
      <c r="BD40" s="22"/>
      <c r="BE40" s="22"/>
      <c r="BF40" s="22"/>
      <c r="BG40" s="22"/>
      <c r="BH40" s="22"/>
      <c r="BI40" s="27"/>
      <c r="BJ40" s="27"/>
      <c r="BK40" s="27"/>
      <c r="BL40" s="27"/>
      <c r="BM40" s="27"/>
      <c r="BN40" s="27"/>
      <c r="BO40" s="27"/>
      <c r="BP40" s="27"/>
      <c r="BQ40" s="27"/>
      <c r="BR40" s="27"/>
      <c r="BS40" s="27"/>
      <c r="BT40" s="27"/>
      <c r="BU40" s="27"/>
    </row>
    <row r="41" spans="1:73" ht="12.75" customHeight="1" x14ac:dyDescent="0.3">
      <c r="A41" s="148"/>
      <c r="B41" s="159"/>
      <c r="C41" s="160"/>
      <c r="D41" s="159"/>
      <c r="E41" s="168"/>
      <c r="F41" s="168"/>
      <c r="G41" s="169"/>
      <c r="H41" s="159"/>
      <c r="I41" s="159"/>
      <c r="J41" s="159"/>
      <c r="K41" s="159"/>
      <c r="L41" s="166"/>
      <c r="M41" s="159"/>
      <c r="N41" s="159"/>
      <c r="O41" s="159"/>
      <c r="P41" s="168"/>
      <c r="Q41" s="56" t="s">
        <v>395</v>
      </c>
      <c r="R41" s="61" t="s">
        <v>117</v>
      </c>
      <c r="S41" s="61" t="s">
        <v>118</v>
      </c>
      <c r="T41" s="57" t="s">
        <v>36</v>
      </c>
      <c r="U41" s="57" t="s">
        <v>34</v>
      </c>
      <c r="V41" s="61" t="s">
        <v>396</v>
      </c>
      <c r="W41" s="61" t="s">
        <v>397</v>
      </c>
      <c r="X41" s="102">
        <v>43004</v>
      </c>
      <c r="Y41" s="31">
        <v>299428</v>
      </c>
      <c r="Z41" s="31">
        <v>184500</v>
      </c>
      <c r="AA41" s="162"/>
      <c r="AB41" s="164"/>
      <c r="AC41" s="160"/>
      <c r="AD41" s="160"/>
      <c r="AE41" s="160"/>
      <c r="AF41" s="160"/>
      <c r="AG41" s="160"/>
      <c r="AH41" s="160"/>
      <c r="AI41" s="159"/>
      <c r="AJ41" s="159"/>
      <c r="AK41" s="159"/>
      <c r="AL41" s="159"/>
      <c r="AM41" s="159"/>
      <c r="AN41" s="159"/>
      <c r="AO41" s="160"/>
      <c r="AP41" s="159"/>
      <c r="AQ41" s="159"/>
      <c r="AR41" s="159"/>
      <c r="AS41" s="159"/>
      <c r="AT41" s="159"/>
      <c r="AU41" s="148"/>
      <c r="AV41" s="148"/>
      <c r="AW41" s="22"/>
      <c r="AX41" s="22"/>
      <c r="AY41" s="22"/>
      <c r="AZ41" s="22"/>
      <c r="BA41" s="22"/>
      <c r="BB41" s="22"/>
      <c r="BC41" s="22"/>
      <c r="BD41" s="22"/>
      <c r="BE41" s="22"/>
      <c r="BF41" s="22"/>
      <c r="BG41" s="22"/>
      <c r="BH41" s="22"/>
      <c r="BI41" s="27"/>
      <c r="BJ41" s="27"/>
      <c r="BK41" s="27"/>
      <c r="BL41" s="27"/>
      <c r="BM41" s="27"/>
      <c r="BN41" s="27"/>
      <c r="BO41" s="27"/>
      <c r="BP41" s="27"/>
      <c r="BQ41" s="27"/>
      <c r="BR41" s="27"/>
      <c r="BS41" s="27"/>
      <c r="BT41" s="27"/>
      <c r="BU41" s="27"/>
    </row>
    <row r="42" spans="1:73" ht="12.75" customHeight="1" x14ac:dyDescent="0.3">
      <c r="A42" s="143"/>
      <c r="B42" s="145"/>
      <c r="C42" s="147"/>
      <c r="D42" s="145"/>
      <c r="E42" s="152"/>
      <c r="F42" s="152"/>
      <c r="G42" s="154"/>
      <c r="H42" s="145"/>
      <c r="I42" s="145"/>
      <c r="J42" s="145"/>
      <c r="K42" s="145"/>
      <c r="L42" s="167"/>
      <c r="M42" s="145"/>
      <c r="N42" s="145"/>
      <c r="O42" s="145"/>
      <c r="P42" s="152"/>
      <c r="Q42" s="56" t="s">
        <v>401</v>
      </c>
      <c r="R42" s="61" t="s">
        <v>399</v>
      </c>
      <c r="S42" s="61" t="s">
        <v>400</v>
      </c>
      <c r="T42" s="57" t="s">
        <v>36</v>
      </c>
      <c r="U42" s="57" t="s">
        <v>34</v>
      </c>
      <c r="V42" s="61" t="s">
        <v>402</v>
      </c>
      <c r="W42" s="62" t="s">
        <v>403</v>
      </c>
      <c r="X42" s="102">
        <v>43004</v>
      </c>
      <c r="Y42" s="31">
        <v>510666.66</v>
      </c>
      <c r="Z42" s="48">
        <v>463015.09</v>
      </c>
      <c r="AA42" s="163"/>
      <c r="AB42" s="158"/>
      <c r="AC42" s="147"/>
      <c r="AD42" s="147"/>
      <c r="AE42" s="147"/>
      <c r="AF42" s="147"/>
      <c r="AG42" s="147"/>
      <c r="AH42" s="147"/>
      <c r="AI42" s="145"/>
      <c r="AJ42" s="145"/>
      <c r="AK42" s="145"/>
      <c r="AL42" s="145"/>
      <c r="AM42" s="145"/>
      <c r="AN42" s="145"/>
      <c r="AO42" s="147"/>
      <c r="AP42" s="145"/>
      <c r="AQ42" s="145"/>
      <c r="AR42" s="145"/>
      <c r="AS42" s="145"/>
      <c r="AT42" s="145"/>
      <c r="AU42" s="143"/>
      <c r="AV42" s="143"/>
      <c r="AW42" s="22"/>
      <c r="AX42" s="22"/>
      <c r="AY42" s="22"/>
      <c r="AZ42" s="22"/>
      <c r="BA42" s="22"/>
      <c r="BB42" s="22"/>
      <c r="BC42" s="22"/>
      <c r="BD42" s="22"/>
      <c r="BE42" s="22"/>
      <c r="BF42" s="22"/>
      <c r="BG42" s="22"/>
      <c r="BH42" s="22"/>
      <c r="BI42" s="27"/>
      <c r="BJ42" s="27"/>
      <c r="BK42" s="27"/>
      <c r="BL42" s="27"/>
      <c r="BM42" s="27"/>
      <c r="BN42" s="27"/>
      <c r="BO42" s="27"/>
      <c r="BP42" s="27"/>
      <c r="BQ42" s="27"/>
      <c r="BR42" s="27"/>
      <c r="BS42" s="27"/>
      <c r="BT42" s="27"/>
      <c r="BU42" s="27"/>
    </row>
    <row r="43" spans="1:73" ht="12.75" customHeight="1" x14ac:dyDescent="0.3">
      <c r="A43" s="91">
        <v>19</v>
      </c>
      <c r="B43" s="101" t="s">
        <v>226</v>
      </c>
      <c r="C43" s="87" t="s">
        <v>445</v>
      </c>
      <c r="D43" s="89">
        <v>1</v>
      </c>
      <c r="E43" s="83">
        <v>42993</v>
      </c>
      <c r="F43" s="83">
        <v>42999</v>
      </c>
      <c r="G43" s="94">
        <v>43007</v>
      </c>
      <c r="H43" s="89" t="s">
        <v>446</v>
      </c>
      <c r="I43" s="88" t="s">
        <v>228</v>
      </c>
      <c r="J43" s="23" t="s">
        <v>48</v>
      </c>
      <c r="K43" s="23" t="s">
        <v>49</v>
      </c>
      <c r="L43" s="92" t="s">
        <v>447</v>
      </c>
      <c r="M43" s="89" t="s">
        <v>50</v>
      </c>
      <c r="N43" s="23" t="s">
        <v>58</v>
      </c>
      <c r="O43" s="89" t="s">
        <v>58</v>
      </c>
      <c r="P43" s="24">
        <v>43056</v>
      </c>
      <c r="Q43" s="56" t="s">
        <v>550</v>
      </c>
      <c r="R43" s="87" t="s">
        <v>478</v>
      </c>
      <c r="S43" s="25" t="s">
        <v>480</v>
      </c>
      <c r="T43" s="57" t="s">
        <v>36</v>
      </c>
      <c r="U43" s="57" t="s">
        <v>34</v>
      </c>
      <c r="V43" s="61" t="s">
        <v>506</v>
      </c>
      <c r="W43" s="61" t="s">
        <v>507</v>
      </c>
      <c r="X43" s="102">
        <v>43059</v>
      </c>
      <c r="Y43" s="48">
        <v>963100</v>
      </c>
      <c r="Z43" s="31">
        <v>843615</v>
      </c>
      <c r="AA43" s="102" t="s">
        <v>551</v>
      </c>
      <c r="AB43" s="55" t="s">
        <v>51</v>
      </c>
      <c r="AC43" s="87" t="s">
        <v>477</v>
      </c>
      <c r="AD43" s="87" t="s">
        <v>479</v>
      </c>
      <c r="AE43" s="87" t="s">
        <v>478</v>
      </c>
      <c r="AF43" s="87" t="s">
        <v>480</v>
      </c>
      <c r="AG43" s="87" t="s">
        <v>481</v>
      </c>
      <c r="AH43" s="87" t="s">
        <v>482</v>
      </c>
      <c r="AI43" s="89"/>
      <c r="AJ43" s="89"/>
      <c r="AK43" s="89"/>
      <c r="AL43" s="46"/>
      <c r="AM43" s="89"/>
      <c r="AN43" s="89"/>
      <c r="AO43" s="89"/>
      <c r="AP43" s="89"/>
      <c r="AQ43" s="23"/>
      <c r="AR43" s="23"/>
      <c r="AS43" s="23"/>
      <c r="AT43" s="22"/>
      <c r="AU43" s="22"/>
      <c r="AV43" s="22"/>
      <c r="AW43" s="22"/>
      <c r="AX43" s="22"/>
      <c r="AY43" s="22"/>
      <c r="AZ43" s="22"/>
      <c r="BA43" s="22"/>
      <c r="BB43" s="22"/>
      <c r="BC43" s="22"/>
      <c r="BD43" s="22"/>
      <c r="BE43" s="22"/>
      <c r="BF43" s="22"/>
      <c r="BG43" s="22"/>
      <c r="BH43" s="22"/>
      <c r="BI43" s="27"/>
      <c r="BJ43" s="27"/>
      <c r="BK43" s="27"/>
      <c r="BL43" s="27"/>
      <c r="BM43" s="27"/>
      <c r="BN43" s="27"/>
      <c r="BO43" s="27"/>
      <c r="BP43" s="27"/>
      <c r="BQ43" s="27"/>
      <c r="BR43" s="27"/>
      <c r="BS43" s="27"/>
      <c r="BT43" s="27"/>
      <c r="BU43" s="27"/>
    </row>
    <row r="44" spans="1:73" ht="12.75" customHeight="1" x14ac:dyDescent="0.3">
      <c r="A44" s="91">
        <v>20</v>
      </c>
      <c r="B44" s="74" t="s">
        <v>226</v>
      </c>
      <c r="C44" s="87" t="s">
        <v>448</v>
      </c>
      <c r="D44" s="89">
        <v>1</v>
      </c>
      <c r="E44" s="83">
        <v>42978</v>
      </c>
      <c r="F44" s="83">
        <v>43006</v>
      </c>
      <c r="G44" s="94">
        <v>43018</v>
      </c>
      <c r="H44" s="89" t="s">
        <v>449</v>
      </c>
      <c r="I44" s="88" t="s">
        <v>228</v>
      </c>
      <c r="J44" s="23" t="s">
        <v>48</v>
      </c>
      <c r="K44" s="23" t="s">
        <v>49</v>
      </c>
      <c r="L44" s="92" t="s">
        <v>450</v>
      </c>
      <c r="M44" s="89" t="s">
        <v>50</v>
      </c>
      <c r="N44" s="23" t="s">
        <v>48</v>
      </c>
      <c r="O44" s="89" t="s">
        <v>58</v>
      </c>
      <c r="P44" s="83">
        <v>43031</v>
      </c>
      <c r="Q44" s="56" t="s">
        <v>501</v>
      </c>
      <c r="R44" s="87" t="s">
        <v>483</v>
      </c>
      <c r="S44" s="61" t="s">
        <v>484</v>
      </c>
      <c r="T44" s="57" t="s">
        <v>61</v>
      </c>
      <c r="U44" s="57" t="s">
        <v>495</v>
      </c>
      <c r="V44" s="61" t="s">
        <v>496</v>
      </c>
      <c r="W44" s="61" t="s">
        <v>497</v>
      </c>
      <c r="X44" s="102">
        <v>43032</v>
      </c>
      <c r="Y44" s="31">
        <v>36858.89</v>
      </c>
      <c r="Z44" s="47">
        <v>25589.96</v>
      </c>
      <c r="AA44" s="69" t="s">
        <v>502</v>
      </c>
      <c r="AB44" s="55" t="s">
        <v>51</v>
      </c>
      <c r="AC44" s="87" t="s">
        <v>483</v>
      </c>
      <c r="AD44" s="87" t="s">
        <v>484</v>
      </c>
      <c r="AE44" s="87" t="s">
        <v>485</v>
      </c>
      <c r="AF44" s="87" t="s">
        <v>486</v>
      </c>
      <c r="AG44" s="87" t="s">
        <v>487</v>
      </c>
      <c r="AH44" s="87" t="s">
        <v>488</v>
      </c>
      <c r="AI44" s="96" t="s">
        <v>489</v>
      </c>
      <c r="AJ44" s="89" t="s">
        <v>490</v>
      </c>
      <c r="AK44" s="96" t="s">
        <v>491</v>
      </c>
      <c r="AL44" s="23" t="s">
        <v>492</v>
      </c>
      <c r="AM44" s="89" t="s">
        <v>493</v>
      </c>
      <c r="AN44" s="89" t="s">
        <v>494</v>
      </c>
      <c r="AO44" s="89"/>
      <c r="AP44" s="89"/>
      <c r="AQ44" s="23"/>
      <c r="AR44" s="23"/>
      <c r="AS44" s="23"/>
      <c r="AT44" s="22"/>
      <c r="AU44" s="22"/>
      <c r="AV44" s="22"/>
      <c r="AW44" s="22"/>
      <c r="AX44" s="22"/>
      <c r="AY44" s="22"/>
      <c r="AZ44" s="22"/>
      <c r="BA44" s="22"/>
      <c r="BB44" s="22"/>
      <c r="BC44" s="22"/>
      <c r="BD44" s="22"/>
      <c r="BE44" s="22"/>
      <c r="BF44" s="22"/>
      <c r="BG44" s="22"/>
      <c r="BH44" s="22"/>
      <c r="BI44" s="27"/>
      <c r="BJ44" s="27"/>
      <c r="BK44" s="27"/>
      <c r="BL44" s="27"/>
      <c r="BM44" s="27"/>
      <c r="BN44" s="27"/>
      <c r="BO44" s="27"/>
      <c r="BP44" s="27"/>
      <c r="BQ44" s="27"/>
      <c r="BR44" s="27"/>
      <c r="BS44" s="27"/>
      <c r="BT44" s="27"/>
      <c r="BU44" s="27"/>
    </row>
    <row r="45" spans="1:73" ht="12.75" customHeight="1" x14ac:dyDescent="0.3">
      <c r="A45" s="91">
        <v>21</v>
      </c>
      <c r="B45" s="74" t="s">
        <v>226</v>
      </c>
      <c r="C45" s="87" t="s">
        <v>451</v>
      </c>
      <c r="D45" s="89">
        <v>1</v>
      </c>
      <c r="E45" s="83">
        <v>42993</v>
      </c>
      <c r="F45" s="83">
        <v>43012</v>
      </c>
      <c r="G45" s="94">
        <v>43034</v>
      </c>
      <c r="H45" s="89" t="s">
        <v>452</v>
      </c>
      <c r="I45" s="88" t="s">
        <v>228</v>
      </c>
      <c r="J45" s="23" t="s">
        <v>48</v>
      </c>
      <c r="K45" s="23" t="s">
        <v>49</v>
      </c>
      <c r="L45" s="92" t="s">
        <v>453</v>
      </c>
      <c r="M45" s="89" t="s">
        <v>50</v>
      </c>
      <c r="N45" s="89" t="s">
        <v>48</v>
      </c>
      <c r="O45" s="89" t="s">
        <v>58</v>
      </c>
      <c r="P45" s="83">
        <v>43053</v>
      </c>
      <c r="Q45" s="56" t="s">
        <v>555</v>
      </c>
      <c r="R45" s="27" t="s">
        <v>512</v>
      </c>
      <c r="S45" s="61" t="s">
        <v>105</v>
      </c>
      <c r="T45" s="57" t="s">
        <v>61</v>
      </c>
      <c r="U45" s="57" t="s">
        <v>34</v>
      </c>
      <c r="V45" s="23" t="s">
        <v>230</v>
      </c>
      <c r="W45" s="61" t="s">
        <v>107</v>
      </c>
      <c r="X45" s="102">
        <v>43053</v>
      </c>
      <c r="Y45" s="31">
        <v>23000</v>
      </c>
      <c r="Z45" s="47">
        <v>21500</v>
      </c>
      <c r="AA45" s="69" t="s">
        <v>556</v>
      </c>
      <c r="AB45" s="55" t="s">
        <v>51</v>
      </c>
      <c r="AC45" s="23" t="s">
        <v>508</v>
      </c>
      <c r="AD45" s="87" t="s">
        <v>510</v>
      </c>
      <c r="AE45" s="23" t="s">
        <v>335</v>
      </c>
      <c r="AF45" s="87" t="s">
        <v>136</v>
      </c>
      <c r="AG45" s="23" t="s">
        <v>509</v>
      </c>
      <c r="AH45" s="87" t="s">
        <v>511</v>
      </c>
      <c r="AI45" s="89"/>
      <c r="AJ45" s="89"/>
      <c r="AK45" s="89"/>
      <c r="AL45" s="46"/>
      <c r="AM45" s="89"/>
      <c r="AN45" s="89"/>
      <c r="AO45" s="89"/>
      <c r="AP45" s="89"/>
      <c r="AQ45" s="23"/>
      <c r="AR45" s="23"/>
      <c r="AS45" s="23"/>
      <c r="AT45" s="22"/>
      <c r="AU45" s="22"/>
      <c r="AV45" s="22"/>
      <c r="AW45" s="22"/>
      <c r="AX45" s="22"/>
      <c r="AY45" s="22"/>
      <c r="AZ45" s="22"/>
      <c r="BA45" s="22"/>
      <c r="BB45" s="22"/>
      <c r="BC45" s="22"/>
      <c r="BD45" s="22"/>
      <c r="BE45" s="22"/>
      <c r="BF45" s="22"/>
      <c r="BG45" s="22"/>
      <c r="BH45" s="22"/>
      <c r="BI45" s="27"/>
      <c r="BJ45" s="27"/>
      <c r="BK45" s="27"/>
      <c r="BL45" s="27"/>
      <c r="BM45" s="27"/>
      <c r="BN45" s="27"/>
      <c r="BO45" s="27"/>
      <c r="BP45" s="27"/>
      <c r="BQ45" s="27"/>
      <c r="BR45" s="27"/>
      <c r="BS45" s="27"/>
      <c r="BT45" s="27"/>
      <c r="BU45" s="27"/>
    </row>
    <row r="46" spans="1:73" ht="12.75" customHeight="1" x14ac:dyDescent="0.3">
      <c r="A46" s="91">
        <v>22</v>
      </c>
      <c r="B46" s="88" t="s">
        <v>226</v>
      </c>
      <c r="C46" s="87" t="s">
        <v>454</v>
      </c>
      <c r="D46" s="89">
        <v>1</v>
      </c>
      <c r="E46" s="83">
        <v>43000</v>
      </c>
      <c r="F46" s="83">
        <v>43006</v>
      </c>
      <c r="G46" s="94">
        <v>43017</v>
      </c>
      <c r="H46" s="89" t="s">
        <v>455</v>
      </c>
      <c r="I46" s="88" t="s">
        <v>228</v>
      </c>
      <c r="J46" s="23" t="s">
        <v>48</v>
      </c>
      <c r="K46" s="23" t="s">
        <v>49</v>
      </c>
      <c r="L46" s="70" t="s">
        <v>475</v>
      </c>
      <c r="M46" s="23" t="s">
        <v>50</v>
      </c>
      <c r="N46" s="23" t="s">
        <v>48</v>
      </c>
      <c r="O46" s="23" t="s">
        <v>58</v>
      </c>
      <c r="P46" s="83">
        <v>43024</v>
      </c>
      <c r="Q46" s="62" t="s">
        <v>456</v>
      </c>
      <c r="R46" s="52" t="s">
        <v>457</v>
      </c>
      <c r="S46" s="62" t="s">
        <v>286</v>
      </c>
      <c r="T46" s="57" t="s">
        <v>36</v>
      </c>
      <c r="U46" s="57" t="s">
        <v>34</v>
      </c>
      <c r="V46" s="61" t="s">
        <v>458</v>
      </c>
      <c r="W46" s="61" t="s">
        <v>459</v>
      </c>
      <c r="X46" s="102">
        <v>43024</v>
      </c>
      <c r="Y46" s="76">
        <v>105900</v>
      </c>
      <c r="Z46" s="31">
        <v>49000</v>
      </c>
      <c r="AA46" s="69" t="s">
        <v>460</v>
      </c>
      <c r="AB46" s="55" t="s">
        <v>51</v>
      </c>
      <c r="AC46" s="87" t="s">
        <v>337</v>
      </c>
      <c r="AD46" s="87" t="s">
        <v>149</v>
      </c>
      <c r="AE46" s="87" t="s">
        <v>218</v>
      </c>
      <c r="AF46" s="87" t="s">
        <v>105</v>
      </c>
      <c r="AG46" s="87" t="s">
        <v>208</v>
      </c>
      <c r="AH46" s="87" t="s">
        <v>282</v>
      </c>
      <c r="AI46" s="87" t="s">
        <v>135</v>
      </c>
      <c r="AJ46" s="87" t="s">
        <v>336</v>
      </c>
      <c r="AK46" s="96" t="s">
        <v>461</v>
      </c>
      <c r="AL46" s="23" t="s">
        <v>462</v>
      </c>
      <c r="AM46" s="89"/>
      <c r="AN46" s="89"/>
      <c r="AO46" s="89"/>
      <c r="AP46" s="89"/>
      <c r="AQ46" s="23"/>
      <c r="AR46" s="23"/>
      <c r="AS46" s="23"/>
      <c r="AT46" s="22"/>
      <c r="AU46" s="22"/>
      <c r="AV46" s="22"/>
      <c r="AW46" s="22"/>
      <c r="AX46" s="22"/>
      <c r="AY46" s="22"/>
      <c r="AZ46" s="22"/>
      <c r="BA46" s="22"/>
      <c r="BB46" s="22"/>
      <c r="BC46" s="22"/>
      <c r="BD46" s="22"/>
      <c r="BE46" s="22"/>
      <c r="BF46" s="22"/>
      <c r="BG46" s="22"/>
      <c r="BH46" s="22"/>
      <c r="BI46" s="27"/>
      <c r="BJ46" s="27"/>
      <c r="BK46" s="27"/>
      <c r="BL46" s="27"/>
      <c r="BM46" s="27"/>
      <c r="BN46" s="27"/>
      <c r="BO46" s="27"/>
      <c r="BP46" s="27"/>
      <c r="BQ46" s="27"/>
      <c r="BR46" s="27"/>
      <c r="BS46" s="27"/>
      <c r="BT46" s="27"/>
      <c r="BU46" s="27"/>
    </row>
    <row r="47" spans="1:73" ht="12.75" customHeight="1" x14ac:dyDescent="0.35">
      <c r="A47" s="142">
        <v>23</v>
      </c>
      <c r="B47" s="149" t="s">
        <v>226</v>
      </c>
      <c r="C47" s="146" t="s">
        <v>503</v>
      </c>
      <c r="D47" s="144">
        <v>3</v>
      </c>
      <c r="E47" s="151">
        <v>43007</v>
      </c>
      <c r="F47" s="151">
        <v>43034</v>
      </c>
      <c r="G47" s="153">
        <v>43047</v>
      </c>
      <c r="H47" s="144" t="s">
        <v>504</v>
      </c>
      <c r="I47" s="144" t="s">
        <v>228</v>
      </c>
      <c r="J47" s="144" t="s">
        <v>58</v>
      </c>
      <c r="K47" s="144" t="s">
        <v>229</v>
      </c>
      <c r="L47" s="215" t="s">
        <v>505</v>
      </c>
      <c r="M47" s="144" t="s">
        <v>50</v>
      </c>
      <c r="N47" s="144" t="s">
        <v>48</v>
      </c>
      <c r="O47" s="144" t="s">
        <v>58</v>
      </c>
      <c r="P47" s="151">
        <v>43025</v>
      </c>
      <c r="Q47" s="144" t="s">
        <v>552</v>
      </c>
      <c r="R47" s="144" t="s">
        <v>513</v>
      </c>
      <c r="S47" s="144" t="s">
        <v>514</v>
      </c>
      <c r="T47" s="216" t="s">
        <v>61</v>
      </c>
      <c r="U47" s="216" t="s">
        <v>34</v>
      </c>
      <c r="V47" s="144" t="s">
        <v>515</v>
      </c>
      <c r="W47" s="144" t="s">
        <v>516</v>
      </c>
      <c r="X47" s="212">
        <v>43059</v>
      </c>
      <c r="Y47" s="76">
        <v>131433.32999999999</v>
      </c>
      <c r="Z47" s="78">
        <v>122500</v>
      </c>
      <c r="AA47" s="209" t="s">
        <v>551</v>
      </c>
      <c r="AB47" s="157" t="s">
        <v>51</v>
      </c>
      <c r="AC47" s="146" t="s">
        <v>521</v>
      </c>
      <c r="AD47" s="146" t="s">
        <v>522</v>
      </c>
      <c r="AE47" s="87"/>
      <c r="AF47" s="87"/>
      <c r="AG47" s="87"/>
      <c r="AH47" s="87"/>
      <c r="AI47" s="87"/>
      <c r="AJ47" s="87"/>
      <c r="AK47" s="96"/>
      <c r="AL47" s="23"/>
      <c r="AM47" s="89"/>
      <c r="AN47" s="89"/>
      <c r="AO47" s="89"/>
      <c r="AP47" s="89"/>
      <c r="AQ47" s="23"/>
      <c r="AR47" s="23"/>
      <c r="AS47" s="23"/>
      <c r="AT47" s="22"/>
      <c r="AU47" s="22"/>
      <c r="AV47" s="22"/>
      <c r="AW47" s="22"/>
      <c r="AX47" s="22"/>
      <c r="AY47" s="22"/>
      <c r="AZ47" s="22"/>
      <c r="BA47" s="22"/>
      <c r="BB47" s="22"/>
      <c r="BC47" s="22"/>
      <c r="BD47" s="22"/>
      <c r="BE47" s="22"/>
      <c r="BF47" s="22"/>
      <c r="BG47" s="22"/>
      <c r="BH47" s="22"/>
      <c r="BI47" s="27"/>
      <c r="BJ47" s="27"/>
      <c r="BK47" s="27"/>
      <c r="BL47" s="27"/>
      <c r="BM47" s="27"/>
      <c r="BN47" s="27"/>
      <c r="BO47" s="27"/>
      <c r="BP47" s="27"/>
      <c r="BQ47" s="27"/>
      <c r="BR47" s="27"/>
      <c r="BS47" s="27"/>
      <c r="BT47" s="27"/>
      <c r="BU47" s="27"/>
    </row>
    <row r="48" spans="1:73" ht="12.75" customHeight="1" x14ac:dyDescent="0.3">
      <c r="A48" s="148"/>
      <c r="B48" s="208"/>
      <c r="C48" s="160"/>
      <c r="D48" s="159"/>
      <c r="E48" s="168"/>
      <c r="F48" s="168"/>
      <c r="G48" s="169"/>
      <c r="H48" s="159"/>
      <c r="I48" s="159"/>
      <c r="J48" s="159"/>
      <c r="K48" s="159"/>
      <c r="L48" s="215"/>
      <c r="M48" s="159"/>
      <c r="N48" s="159"/>
      <c r="O48" s="159"/>
      <c r="P48" s="168"/>
      <c r="Q48" s="159"/>
      <c r="R48" s="145"/>
      <c r="S48" s="145"/>
      <c r="T48" s="217"/>
      <c r="U48" s="217"/>
      <c r="V48" s="145"/>
      <c r="W48" s="145"/>
      <c r="X48" s="213"/>
      <c r="Y48" s="77">
        <v>139966.67000000001</v>
      </c>
      <c r="Z48" s="79">
        <v>113400</v>
      </c>
      <c r="AA48" s="210"/>
      <c r="AB48" s="164"/>
      <c r="AC48" s="160"/>
      <c r="AD48" s="160"/>
      <c r="AE48" s="87"/>
      <c r="AF48" s="87"/>
      <c r="AG48" s="87"/>
      <c r="AH48" s="87"/>
      <c r="AI48" s="87"/>
      <c r="AJ48" s="87"/>
      <c r="AK48" s="96"/>
      <c r="AL48" s="23"/>
      <c r="AM48" s="89"/>
      <c r="AN48" s="89"/>
      <c r="AO48" s="89"/>
      <c r="AP48" s="89"/>
      <c r="AQ48" s="23"/>
      <c r="AR48" s="23"/>
      <c r="AS48" s="23"/>
      <c r="AT48" s="22"/>
      <c r="AU48" s="22"/>
      <c r="AV48" s="22"/>
      <c r="AW48" s="22"/>
      <c r="AX48" s="22"/>
      <c r="AY48" s="22"/>
      <c r="AZ48" s="22"/>
      <c r="BA48" s="22"/>
      <c r="BB48" s="22"/>
      <c r="BC48" s="22"/>
      <c r="BD48" s="22"/>
      <c r="BE48" s="22"/>
      <c r="BF48" s="22"/>
      <c r="BG48" s="22"/>
      <c r="BH48" s="22"/>
      <c r="BI48" s="27"/>
      <c r="BJ48" s="27"/>
      <c r="BK48" s="27"/>
      <c r="BL48" s="27"/>
      <c r="BM48" s="27"/>
      <c r="BN48" s="27"/>
      <c r="BO48" s="27"/>
      <c r="BP48" s="27"/>
      <c r="BQ48" s="27"/>
      <c r="BR48" s="27"/>
      <c r="BS48" s="27"/>
      <c r="BT48" s="27"/>
      <c r="BU48" s="27"/>
    </row>
    <row r="49" spans="1:73" ht="12.75" customHeight="1" x14ac:dyDescent="0.3">
      <c r="A49" s="143"/>
      <c r="B49" s="150"/>
      <c r="C49" s="147"/>
      <c r="D49" s="145"/>
      <c r="E49" s="152"/>
      <c r="F49" s="152"/>
      <c r="G49" s="154"/>
      <c r="H49" s="145"/>
      <c r="I49" s="145"/>
      <c r="J49" s="145"/>
      <c r="K49" s="145"/>
      <c r="L49" s="215"/>
      <c r="M49" s="145"/>
      <c r="N49" s="145"/>
      <c r="O49" s="145"/>
      <c r="P49" s="152"/>
      <c r="Q49" s="145"/>
      <c r="R49" s="23" t="s">
        <v>517</v>
      </c>
      <c r="S49" s="61" t="s">
        <v>518</v>
      </c>
      <c r="T49" s="57" t="s">
        <v>36</v>
      </c>
      <c r="U49" s="57" t="s">
        <v>34</v>
      </c>
      <c r="V49" s="61" t="s">
        <v>519</v>
      </c>
      <c r="W49" s="75" t="s">
        <v>520</v>
      </c>
      <c r="X49" s="214"/>
      <c r="Y49" s="77">
        <v>153400</v>
      </c>
      <c r="Z49" s="48">
        <v>139000</v>
      </c>
      <c r="AA49" s="211"/>
      <c r="AB49" s="158"/>
      <c r="AC49" s="147"/>
      <c r="AD49" s="147"/>
      <c r="AE49" s="87"/>
      <c r="AF49" s="87"/>
      <c r="AG49" s="87"/>
      <c r="AH49" s="87"/>
      <c r="AI49" s="87"/>
      <c r="AJ49" s="87"/>
      <c r="AK49" s="96"/>
      <c r="AL49" s="23"/>
      <c r="AM49" s="89"/>
      <c r="AN49" s="89"/>
      <c r="AO49" s="89"/>
      <c r="AP49" s="89"/>
      <c r="AQ49" s="23"/>
      <c r="AR49" s="23"/>
      <c r="AS49" s="23"/>
      <c r="AT49" s="22"/>
      <c r="AU49" s="22"/>
      <c r="AV49" s="22"/>
      <c r="AW49" s="22"/>
      <c r="AX49" s="22"/>
      <c r="AY49" s="22"/>
      <c r="AZ49" s="22"/>
      <c r="BA49" s="22"/>
      <c r="BB49" s="22"/>
      <c r="BC49" s="22"/>
      <c r="BD49" s="22"/>
      <c r="BE49" s="22"/>
      <c r="BF49" s="22"/>
      <c r="BG49" s="22"/>
      <c r="BH49" s="22"/>
      <c r="BI49" s="27"/>
      <c r="BJ49" s="27"/>
      <c r="BK49" s="27"/>
      <c r="BL49" s="27"/>
      <c r="BM49" s="27"/>
      <c r="BN49" s="27"/>
      <c r="BO49" s="27"/>
      <c r="BP49" s="27"/>
      <c r="BQ49" s="27"/>
      <c r="BR49" s="27"/>
      <c r="BS49" s="27"/>
      <c r="BT49" s="27"/>
      <c r="BU49" s="27"/>
    </row>
    <row r="50" spans="1:73" ht="12.75" customHeight="1" x14ac:dyDescent="0.3">
      <c r="A50" s="142">
        <v>24</v>
      </c>
      <c r="B50" s="149" t="s">
        <v>226</v>
      </c>
      <c r="C50" s="146" t="s">
        <v>530</v>
      </c>
      <c r="D50" s="144">
        <v>3</v>
      </c>
      <c r="E50" s="151">
        <v>43052</v>
      </c>
      <c r="F50" s="151">
        <v>43063</v>
      </c>
      <c r="G50" s="153">
        <v>43075</v>
      </c>
      <c r="H50" s="144" t="s">
        <v>533</v>
      </c>
      <c r="I50" s="144" t="s">
        <v>228</v>
      </c>
      <c r="J50" s="144" t="s">
        <v>58</v>
      </c>
      <c r="K50" s="144" t="s">
        <v>229</v>
      </c>
      <c r="L50" s="218" t="s">
        <v>538</v>
      </c>
      <c r="M50" s="144" t="s">
        <v>50</v>
      </c>
      <c r="N50" s="144" t="s">
        <v>48</v>
      </c>
      <c r="O50" s="144" t="s">
        <v>58</v>
      </c>
      <c r="P50" s="151">
        <v>43077</v>
      </c>
      <c r="Q50" s="61" t="s">
        <v>557</v>
      </c>
      <c r="R50" s="23" t="s">
        <v>542</v>
      </c>
      <c r="S50" s="61" t="s">
        <v>544</v>
      </c>
      <c r="T50" s="23" t="s">
        <v>143</v>
      </c>
      <c r="U50" s="57" t="s">
        <v>545</v>
      </c>
      <c r="V50" s="61" t="s">
        <v>548</v>
      </c>
      <c r="W50" s="75" t="s">
        <v>549</v>
      </c>
      <c r="X50" s="139">
        <v>43080</v>
      </c>
      <c r="Y50" s="81">
        <v>213666.67</v>
      </c>
      <c r="Z50" s="47">
        <v>161000</v>
      </c>
      <c r="AA50" s="69" t="s">
        <v>559</v>
      </c>
      <c r="AB50" s="157" t="s">
        <v>51</v>
      </c>
      <c r="AC50" s="144" t="s">
        <v>542</v>
      </c>
      <c r="AD50" s="144" t="s">
        <v>544</v>
      </c>
      <c r="AE50" s="144" t="s">
        <v>543</v>
      </c>
      <c r="AF50" s="144" t="s">
        <v>494</v>
      </c>
      <c r="AG50" s="146"/>
      <c r="AH50" s="146"/>
      <c r="AI50" s="146"/>
      <c r="AJ50" s="146"/>
      <c r="AK50" s="144"/>
      <c r="AL50" s="144"/>
      <c r="AM50" s="144"/>
      <c r="AN50" s="144"/>
      <c r="AO50" s="144"/>
      <c r="AP50" s="144"/>
      <c r="AQ50" s="144"/>
      <c r="AR50" s="144"/>
      <c r="AS50" s="144"/>
      <c r="AT50" s="142"/>
      <c r="AU50" s="142"/>
      <c r="AV50" s="142"/>
      <c r="AW50" s="22"/>
      <c r="AX50" s="22"/>
      <c r="AY50" s="22"/>
      <c r="AZ50" s="22"/>
      <c r="BA50" s="22"/>
      <c r="BB50" s="22"/>
      <c r="BC50" s="22"/>
      <c r="BD50" s="22"/>
      <c r="BE50" s="22"/>
      <c r="BF50" s="22"/>
      <c r="BG50" s="22"/>
      <c r="BH50" s="22"/>
      <c r="BI50" s="27"/>
      <c r="BJ50" s="27"/>
      <c r="BK50" s="27"/>
      <c r="BL50" s="27"/>
      <c r="BM50" s="27"/>
      <c r="BN50" s="27"/>
      <c r="BO50" s="27"/>
      <c r="BP50" s="27"/>
      <c r="BQ50" s="27"/>
      <c r="BR50" s="27"/>
      <c r="BS50" s="27"/>
      <c r="BT50" s="27"/>
      <c r="BU50" s="27"/>
    </row>
    <row r="51" spans="1:73" ht="12.75" customHeight="1" x14ac:dyDescent="0.3">
      <c r="A51" s="148"/>
      <c r="B51" s="208"/>
      <c r="C51" s="160"/>
      <c r="D51" s="159"/>
      <c r="E51" s="168"/>
      <c r="F51" s="168"/>
      <c r="G51" s="169"/>
      <c r="H51" s="159"/>
      <c r="I51" s="159"/>
      <c r="J51" s="159"/>
      <c r="K51" s="159"/>
      <c r="L51" s="219"/>
      <c r="M51" s="159"/>
      <c r="N51" s="159"/>
      <c r="O51" s="159"/>
      <c r="P51" s="168"/>
      <c r="Q51" s="221" t="s">
        <v>558</v>
      </c>
      <c r="R51" s="144" t="s">
        <v>543</v>
      </c>
      <c r="S51" s="144" t="s">
        <v>494</v>
      </c>
      <c r="T51" s="216" t="s">
        <v>36</v>
      </c>
      <c r="U51" s="216" t="s">
        <v>34</v>
      </c>
      <c r="V51" s="144" t="s">
        <v>546</v>
      </c>
      <c r="W51" s="144" t="s">
        <v>547</v>
      </c>
      <c r="X51" s="222">
        <v>43080</v>
      </c>
      <c r="Y51" s="81">
        <v>120666.67</v>
      </c>
      <c r="Z51" s="47">
        <v>118000</v>
      </c>
      <c r="AA51" s="69" t="s">
        <v>560</v>
      </c>
      <c r="AB51" s="164"/>
      <c r="AC51" s="159"/>
      <c r="AD51" s="159"/>
      <c r="AE51" s="159"/>
      <c r="AF51" s="159"/>
      <c r="AG51" s="160"/>
      <c r="AH51" s="160"/>
      <c r="AI51" s="160"/>
      <c r="AJ51" s="160"/>
      <c r="AK51" s="159"/>
      <c r="AL51" s="159"/>
      <c r="AM51" s="159"/>
      <c r="AN51" s="159"/>
      <c r="AO51" s="159"/>
      <c r="AP51" s="159"/>
      <c r="AQ51" s="159"/>
      <c r="AR51" s="159"/>
      <c r="AS51" s="159"/>
      <c r="AT51" s="148"/>
      <c r="AU51" s="148"/>
      <c r="AV51" s="148"/>
      <c r="AW51" s="22"/>
      <c r="AX51" s="22"/>
      <c r="AY51" s="22"/>
      <c r="AZ51" s="22"/>
      <c r="BA51" s="22"/>
      <c r="BB51" s="22"/>
      <c r="BC51" s="22"/>
      <c r="BD51" s="22"/>
      <c r="BE51" s="22"/>
      <c r="BF51" s="22"/>
      <c r="BG51" s="22"/>
      <c r="BH51" s="22"/>
      <c r="BI51" s="27"/>
      <c r="BJ51" s="27"/>
      <c r="BK51" s="27"/>
      <c r="BL51" s="27"/>
      <c r="BM51" s="27"/>
      <c r="BN51" s="27"/>
      <c r="BO51" s="27"/>
      <c r="BP51" s="27"/>
      <c r="BQ51" s="27"/>
      <c r="BR51" s="27"/>
      <c r="BS51" s="27"/>
      <c r="BT51" s="27"/>
      <c r="BU51" s="27"/>
    </row>
    <row r="52" spans="1:73" ht="12.75" customHeight="1" x14ac:dyDescent="0.3">
      <c r="A52" s="143"/>
      <c r="B52" s="150"/>
      <c r="C52" s="147"/>
      <c r="D52" s="145"/>
      <c r="E52" s="152"/>
      <c r="F52" s="152"/>
      <c r="G52" s="154"/>
      <c r="H52" s="145"/>
      <c r="I52" s="145"/>
      <c r="J52" s="145"/>
      <c r="K52" s="145"/>
      <c r="L52" s="220"/>
      <c r="M52" s="145"/>
      <c r="N52" s="145"/>
      <c r="O52" s="145"/>
      <c r="P52" s="152"/>
      <c r="Q52" s="221"/>
      <c r="R52" s="145"/>
      <c r="S52" s="145"/>
      <c r="T52" s="217"/>
      <c r="U52" s="217"/>
      <c r="V52" s="145"/>
      <c r="W52" s="145"/>
      <c r="X52" s="222"/>
      <c r="Y52" s="81">
        <v>84666.67</v>
      </c>
      <c r="Z52" s="47">
        <v>68300</v>
      </c>
      <c r="AA52" s="69" t="s">
        <v>561</v>
      </c>
      <c r="AB52" s="158"/>
      <c r="AC52" s="145"/>
      <c r="AD52" s="145"/>
      <c r="AE52" s="145"/>
      <c r="AF52" s="145"/>
      <c r="AG52" s="147"/>
      <c r="AH52" s="147"/>
      <c r="AI52" s="147"/>
      <c r="AJ52" s="147"/>
      <c r="AK52" s="145"/>
      <c r="AL52" s="145"/>
      <c r="AM52" s="145"/>
      <c r="AN52" s="145"/>
      <c r="AO52" s="145"/>
      <c r="AP52" s="145"/>
      <c r="AQ52" s="145"/>
      <c r="AR52" s="145"/>
      <c r="AS52" s="145"/>
      <c r="AT52" s="143"/>
      <c r="AU52" s="143"/>
      <c r="AV52" s="143"/>
      <c r="AW52" s="22"/>
      <c r="AX52" s="22"/>
      <c r="AY52" s="22"/>
      <c r="AZ52" s="22"/>
      <c r="BA52" s="22"/>
      <c r="BB52" s="22"/>
      <c r="BC52" s="22"/>
      <c r="BD52" s="22"/>
      <c r="BE52" s="22"/>
      <c r="BF52" s="22"/>
      <c r="BG52" s="22"/>
      <c r="BH52" s="22"/>
      <c r="BI52" s="27"/>
      <c r="BJ52" s="27"/>
      <c r="BK52" s="27"/>
      <c r="BL52" s="27"/>
      <c r="BM52" s="27"/>
      <c r="BN52" s="27"/>
      <c r="BO52" s="27"/>
      <c r="BP52" s="27"/>
      <c r="BQ52" s="27"/>
      <c r="BR52" s="27"/>
      <c r="BS52" s="27"/>
      <c r="BT52" s="27"/>
      <c r="BU52" s="27"/>
    </row>
    <row r="53" spans="1:73" ht="12.75" customHeight="1" x14ac:dyDescent="0.3">
      <c r="A53" s="142">
        <v>25</v>
      </c>
      <c r="B53" s="149" t="s">
        <v>226</v>
      </c>
      <c r="C53" s="146" t="s">
        <v>531</v>
      </c>
      <c r="D53" s="144">
        <v>2</v>
      </c>
      <c r="E53" s="151">
        <v>43032</v>
      </c>
      <c r="F53" s="151">
        <v>43063</v>
      </c>
      <c r="G53" s="153">
        <v>43076</v>
      </c>
      <c r="H53" s="144" t="s">
        <v>534</v>
      </c>
      <c r="I53" s="144" t="s">
        <v>228</v>
      </c>
      <c r="J53" s="144" t="s">
        <v>48</v>
      </c>
      <c r="K53" s="144" t="s">
        <v>229</v>
      </c>
      <c r="L53" s="155" t="s">
        <v>537</v>
      </c>
      <c r="M53" s="144" t="s">
        <v>50</v>
      </c>
      <c r="N53" s="144" t="s">
        <v>48</v>
      </c>
      <c r="O53" s="144" t="s">
        <v>58</v>
      </c>
      <c r="P53" s="151" t="s">
        <v>562</v>
      </c>
      <c r="Q53" s="61" t="s">
        <v>563</v>
      </c>
      <c r="R53" s="89" t="s">
        <v>543</v>
      </c>
      <c r="S53" s="89" t="s">
        <v>494</v>
      </c>
      <c r="T53" s="23" t="s">
        <v>36</v>
      </c>
      <c r="U53" s="23" t="s">
        <v>34</v>
      </c>
      <c r="V53" s="89" t="s">
        <v>546</v>
      </c>
      <c r="W53" s="99" t="s">
        <v>547</v>
      </c>
      <c r="X53" s="102">
        <v>43087</v>
      </c>
      <c r="Y53" s="81">
        <v>12049.04</v>
      </c>
      <c r="Z53" s="47">
        <v>11900</v>
      </c>
      <c r="AA53" s="69" t="s">
        <v>564</v>
      </c>
      <c r="AB53" s="157" t="s">
        <v>51</v>
      </c>
      <c r="AC53" s="144" t="s">
        <v>568</v>
      </c>
      <c r="AD53" s="144" t="s">
        <v>569</v>
      </c>
      <c r="AE53" s="144" t="s">
        <v>570</v>
      </c>
      <c r="AF53" s="144" t="s">
        <v>518</v>
      </c>
      <c r="AG53" s="146" t="s">
        <v>571</v>
      </c>
      <c r="AH53" s="146" t="s">
        <v>572</v>
      </c>
      <c r="AI53" s="146" t="s">
        <v>573</v>
      </c>
      <c r="AJ53" s="146" t="s">
        <v>574</v>
      </c>
      <c r="AK53" s="144"/>
      <c r="AL53" s="144"/>
      <c r="AM53" s="144"/>
      <c r="AN53" s="144"/>
      <c r="AO53" s="144"/>
      <c r="AP53" s="144"/>
      <c r="AQ53" s="144"/>
      <c r="AR53" s="144"/>
      <c r="AS53" s="144"/>
      <c r="AT53" s="142"/>
      <c r="AU53" s="142"/>
      <c r="AV53" s="142"/>
      <c r="AW53" s="22"/>
      <c r="AX53" s="22"/>
      <c r="AY53" s="22"/>
      <c r="AZ53" s="22"/>
      <c r="BA53" s="22"/>
      <c r="BB53" s="22"/>
      <c r="BC53" s="22"/>
      <c r="BD53" s="22"/>
      <c r="BE53" s="22"/>
      <c r="BF53" s="22"/>
      <c r="BG53" s="22"/>
      <c r="BH53" s="22"/>
      <c r="BI53" s="27"/>
      <c r="BJ53" s="27"/>
      <c r="BK53" s="27"/>
      <c r="BL53" s="27"/>
      <c r="BM53" s="27"/>
      <c r="BN53" s="27"/>
      <c r="BO53" s="27"/>
      <c r="BP53" s="27"/>
      <c r="BQ53" s="27"/>
      <c r="BR53" s="27"/>
      <c r="BS53" s="27"/>
      <c r="BT53" s="27"/>
      <c r="BU53" s="27"/>
    </row>
    <row r="54" spans="1:73" ht="12.75" customHeight="1" x14ac:dyDescent="0.3">
      <c r="A54" s="143"/>
      <c r="B54" s="150"/>
      <c r="C54" s="147"/>
      <c r="D54" s="145"/>
      <c r="E54" s="152"/>
      <c r="F54" s="152"/>
      <c r="G54" s="154"/>
      <c r="H54" s="145"/>
      <c r="I54" s="145"/>
      <c r="J54" s="145"/>
      <c r="K54" s="145"/>
      <c r="L54" s="156"/>
      <c r="M54" s="145"/>
      <c r="N54" s="145"/>
      <c r="O54" s="145"/>
      <c r="P54" s="152"/>
      <c r="Q54" s="61" t="s">
        <v>501</v>
      </c>
      <c r="R54" s="23" t="s">
        <v>565</v>
      </c>
      <c r="S54" s="61" t="s">
        <v>514</v>
      </c>
      <c r="T54" s="57" t="s">
        <v>61</v>
      </c>
      <c r="U54" s="57" t="s">
        <v>34</v>
      </c>
      <c r="V54" s="61" t="s">
        <v>566</v>
      </c>
      <c r="W54" s="62" t="s">
        <v>516</v>
      </c>
      <c r="X54" s="102">
        <v>43087</v>
      </c>
      <c r="Y54" s="47">
        <v>29958.63</v>
      </c>
      <c r="Z54" s="47">
        <v>20689.900000000001</v>
      </c>
      <c r="AA54" s="69" t="s">
        <v>567</v>
      </c>
      <c r="AB54" s="158"/>
      <c r="AC54" s="145"/>
      <c r="AD54" s="145"/>
      <c r="AE54" s="145"/>
      <c r="AF54" s="145"/>
      <c r="AG54" s="147"/>
      <c r="AH54" s="147"/>
      <c r="AI54" s="147"/>
      <c r="AJ54" s="147"/>
      <c r="AK54" s="145"/>
      <c r="AL54" s="145"/>
      <c r="AM54" s="145"/>
      <c r="AN54" s="145"/>
      <c r="AO54" s="145"/>
      <c r="AP54" s="145"/>
      <c r="AQ54" s="145"/>
      <c r="AR54" s="145"/>
      <c r="AS54" s="145"/>
      <c r="AT54" s="143"/>
      <c r="AU54" s="143"/>
      <c r="AV54" s="143"/>
      <c r="AW54" s="22"/>
      <c r="AX54" s="22"/>
      <c r="AY54" s="22"/>
      <c r="AZ54" s="22"/>
      <c r="BA54" s="22"/>
      <c r="BB54" s="22"/>
      <c r="BC54" s="22"/>
      <c r="BD54" s="22"/>
      <c r="BE54" s="22"/>
      <c r="BF54" s="22"/>
      <c r="BG54" s="22"/>
      <c r="BH54" s="22"/>
      <c r="BI54" s="27"/>
      <c r="BJ54" s="27"/>
      <c r="BK54" s="27"/>
      <c r="BL54" s="27"/>
      <c r="BM54" s="27"/>
      <c r="BN54" s="27"/>
      <c r="BO54" s="27"/>
      <c r="BP54" s="27"/>
      <c r="BQ54" s="27"/>
      <c r="BR54" s="27"/>
      <c r="BS54" s="27"/>
      <c r="BT54" s="27"/>
      <c r="BU54" s="27"/>
    </row>
    <row r="55" spans="1:73" ht="12.75" customHeight="1" x14ac:dyDescent="0.3">
      <c r="A55" s="91">
        <v>26</v>
      </c>
      <c r="B55" s="101" t="s">
        <v>575</v>
      </c>
      <c r="C55" s="87" t="s">
        <v>532</v>
      </c>
      <c r="D55" s="89">
        <v>1</v>
      </c>
      <c r="E55" s="83">
        <v>42983</v>
      </c>
      <c r="F55" s="83">
        <v>43067</v>
      </c>
      <c r="G55" s="94">
        <v>43077</v>
      </c>
      <c r="H55" s="89" t="s">
        <v>535</v>
      </c>
      <c r="I55" s="88" t="s">
        <v>228</v>
      </c>
      <c r="J55" s="89" t="s">
        <v>58</v>
      </c>
      <c r="K55" s="23" t="s">
        <v>229</v>
      </c>
      <c r="L55" s="52" t="s">
        <v>536</v>
      </c>
      <c r="M55" s="23" t="s">
        <v>50</v>
      </c>
      <c r="N55" s="23" t="s">
        <v>48</v>
      </c>
      <c r="O55" s="23" t="s">
        <v>48</v>
      </c>
      <c r="P55" s="24" t="s">
        <v>576</v>
      </c>
      <c r="Q55" s="61" t="s">
        <v>576</v>
      </c>
      <c r="R55" s="23" t="s">
        <v>576</v>
      </c>
      <c r="S55" s="61" t="s">
        <v>576</v>
      </c>
      <c r="T55" s="57"/>
      <c r="U55" s="57"/>
      <c r="V55" s="61" t="s">
        <v>576</v>
      </c>
      <c r="W55" s="75" t="s">
        <v>576</v>
      </c>
      <c r="X55" s="102" t="s">
        <v>576</v>
      </c>
      <c r="Y55" s="77">
        <v>113283.63</v>
      </c>
      <c r="Z55" s="140" t="s">
        <v>576</v>
      </c>
      <c r="AA55" s="84" t="s">
        <v>576</v>
      </c>
      <c r="AB55" s="85" t="s">
        <v>51</v>
      </c>
      <c r="AC55" s="87" t="s">
        <v>568</v>
      </c>
      <c r="AD55" s="87" t="s">
        <v>569</v>
      </c>
      <c r="AE55" s="87" t="s">
        <v>571</v>
      </c>
      <c r="AF55" s="87" t="s">
        <v>572</v>
      </c>
      <c r="AG55" s="87" t="s">
        <v>573</v>
      </c>
      <c r="AH55" s="87" t="s">
        <v>574</v>
      </c>
      <c r="AI55" s="87" t="s">
        <v>208</v>
      </c>
      <c r="AJ55" s="87" t="s">
        <v>209</v>
      </c>
      <c r="AK55" s="96"/>
      <c r="AL55" s="23"/>
      <c r="AM55" s="89"/>
      <c r="AN55" s="89"/>
      <c r="AO55" s="89"/>
      <c r="AP55" s="89"/>
      <c r="AQ55" s="23"/>
      <c r="AR55" s="23"/>
      <c r="AS55" s="23"/>
      <c r="AT55" s="22"/>
      <c r="AU55" s="22"/>
      <c r="AV55" s="22"/>
      <c r="AW55" s="22"/>
      <c r="AX55" s="22"/>
      <c r="AY55" s="22"/>
      <c r="AZ55" s="22"/>
      <c r="BA55" s="22"/>
      <c r="BB55" s="22"/>
      <c r="BC55" s="22"/>
      <c r="BD55" s="22"/>
      <c r="BE55" s="22"/>
      <c r="BF55" s="22"/>
      <c r="BG55" s="22"/>
      <c r="BH55" s="22"/>
      <c r="BI55" s="27"/>
      <c r="BJ55" s="27"/>
      <c r="BK55" s="27"/>
      <c r="BL55" s="27"/>
      <c r="BM55" s="27"/>
      <c r="BN55" s="27"/>
      <c r="BO55" s="27"/>
      <c r="BP55" s="27"/>
      <c r="BQ55" s="27"/>
      <c r="BR55" s="27"/>
      <c r="BS55" s="27"/>
      <c r="BT55" s="27"/>
      <c r="BU55" s="27"/>
    </row>
    <row r="56" spans="1:73" ht="12.75" customHeight="1" x14ac:dyDescent="0.3">
      <c r="A56" s="91">
        <v>27</v>
      </c>
      <c r="B56" s="101" t="s">
        <v>226</v>
      </c>
      <c r="C56" s="87" t="s">
        <v>539</v>
      </c>
      <c r="D56" s="89">
        <v>1</v>
      </c>
      <c r="E56" s="83">
        <v>43060</v>
      </c>
      <c r="F56" s="83">
        <v>43067</v>
      </c>
      <c r="G56" s="94">
        <v>43075</v>
      </c>
      <c r="H56" s="89" t="s">
        <v>540</v>
      </c>
      <c r="I56" s="88" t="s">
        <v>228</v>
      </c>
      <c r="J56" s="89" t="s">
        <v>58</v>
      </c>
      <c r="K56" s="23" t="s">
        <v>49</v>
      </c>
      <c r="L56" s="52" t="s">
        <v>541</v>
      </c>
      <c r="M56" s="23" t="s">
        <v>50</v>
      </c>
      <c r="N56" s="23" t="s">
        <v>48</v>
      </c>
      <c r="O56" s="23" t="s">
        <v>58</v>
      </c>
      <c r="P56" s="24">
        <v>43077</v>
      </c>
      <c r="Q56" s="61" t="s">
        <v>577</v>
      </c>
      <c r="R56" s="23" t="s">
        <v>542</v>
      </c>
      <c r="S56" s="61" t="s">
        <v>544</v>
      </c>
      <c r="T56" s="57" t="s">
        <v>143</v>
      </c>
      <c r="U56" s="57" t="s">
        <v>545</v>
      </c>
      <c r="V56" s="61" t="s">
        <v>548</v>
      </c>
      <c r="W56" s="75" t="s">
        <v>549</v>
      </c>
      <c r="X56" s="102">
        <v>43080</v>
      </c>
      <c r="Y56" s="48">
        <v>455000</v>
      </c>
      <c r="Z56" s="47">
        <v>330000</v>
      </c>
      <c r="AA56" s="69" t="s">
        <v>559</v>
      </c>
      <c r="AB56" s="85" t="s">
        <v>51</v>
      </c>
      <c r="AC56" s="23" t="s">
        <v>542</v>
      </c>
      <c r="AD56" s="61" t="s">
        <v>544</v>
      </c>
      <c r="AE56" s="87"/>
      <c r="AF56" s="87"/>
      <c r="AG56" s="87"/>
      <c r="AH56" s="87"/>
      <c r="AI56" s="87"/>
      <c r="AJ56" s="87"/>
      <c r="AK56" s="96"/>
      <c r="AL56" s="23"/>
      <c r="AM56" s="89"/>
      <c r="AN56" s="89"/>
      <c r="AO56" s="89"/>
      <c r="AP56" s="89"/>
      <c r="AQ56" s="23"/>
      <c r="AR56" s="23"/>
      <c r="AS56" s="23"/>
      <c r="AT56" s="22"/>
      <c r="AU56" s="22"/>
      <c r="AV56" s="22"/>
      <c r="AW56" s="22"/>
      <c r="AX56" s="22"/>
      <c r="AY56" s="22"/>
      <c r="AZ56" s="22"/>
      <c r="BA56" s="22"/>
      <c r="BB56" s="22"/>
      <c r="BC56" s="22"/>
      <c r="BD56" s="22"/>
      <c r="BE56" s="22"/>
      <c r="BF56" s="22"/>
      <c r="BG56" s="22"/>
      <c r="BH56" s="22"/>
      <c r="BI56" s="27"/>
      <c r="BJ56" s="27"/>
      <c r="BK56" s="27"/>
      <c r="BL56" s="27"/>
      <c r="BM56" s="27"/>
      <c r="BN56" s="27"/>
      <c r="BO56" s="27"/>
      <c r="BP56" s="27"/>
      <c r="BQ56" s="27"/>
      <c r="BR56" s="27"/>
      <c r="BS56" s="27"/>
      <c r="BT56" s="27"/>
      <c r="BU56" s="27"/>
    </row>
    <row r="57" spans="1:73" ht="12.75" customHeight="1" x14ac:dyDescent="0.35">
      <c r="A57" s="91">
        <v>28</v>
      </c>
      <c r="B57" s="88" t="s">
        <v>226</v>
      </c>
      <c r="C57" s="25" t="s">
        <v>253</v>
      </c>
      <c r="D57" s="23">
        <v>1</v>
      </c>
      <c r="E57" s="24">
        <v>42766</v>
      </c>
      <c r="F57" s="24">
        <v>42780</v>
      </c>
      <c r="G57" s="24">
        <v>42796</v>
      </c>
      <c r="H57" s="23" t="s">
        <v>56</v>
      </c>
      <c r="I57" s="88" t="s">
        <v>57</v>
      </c>
      <c r="J57" s="23" t="s">
        <v>48</v>
      </c>
      <c r="K57" s="23" t="s">
        <v>49</v>
      </c>
      <c r="L57" s="43" t="s">
        <v>299</v>
      </c>
      <c r="M57" s="23" t="s">
        <v>50</v>
      </c>
      <c r="N57" s="23" t="s">
        <v>48</v>
      </c>
      <c r="O57" s="23" t="s">
        <v>58</v>
      </c>
      <c r="P57" s="24">
        <v>42797</v>
      </c>
      <c r="Q57" s="26" t="s">
        <v>130</v>
      </c>
      <c r="R57" s="23" t="s">
        <v>59</v>
      </c>
      <c r="S57" s="23" t="s">
        <v>60</v>
      </c>
      <c r="T57" s="23" t="s">
        <v>61</v>
      </c>
      <c r="U57" s="23" t="s">
        <v>62</v>
      </c>
      <c r="V57" s="23" t="s">
        <v>63</v>
      </c>
      <c r="W57" s="65" t="s">
        <v>64</v>
      </c>
      <c r="X57" s="42">
        <v>42801</v>
      </c>
      <c r="Y57" s="31">
        <v>107013.33</v>
      </c>
      <c r="Z57" s="31">
        <v>72696</v>
      </c>
      <c r="AA57" s="39" t="s">
        <v>281</v>
      </c>
      <c r="AB57" s="29" t="s">
        <v>51</v>
      </c>
      <c r="AC57" s="25" t="s">
        <v>65</v>
      </c>
      <c r="AD57" s="25" t="s">
        <v>66</v>
      </c>
      <c r="AE57" s="25"/>
      <c r="AF57" s="25"/>
      <c r="AG57" s="25"/>
      <c r="AH57" s="51"/>
      <c r="AI57" s="23"/>
      <c r="AJ57" s="23"/>
      <c r="AK57" s="23"/>
      <c r="AL57" s="46"/>
      <c r="AM57" s="23"/>
      <c r="AN57" s="23"/>
      <c r="AO57" s="23"/>
      <c r="AP57" s="23"/>
      <c r="AQ57" s="23"/>
      <c r="AR57" s="23"/>
      <c r="AS57" s="23"/>
      <c r="AT57" s="22"/>
      <c r="AU57" s="22"/>
      <c r="AV57" s="22"/>
      <c r="AW57" s="22"/>
      <c r="AX57" s="22"/>
      <c r="AY57" s="22"/>
      <c r="AZ57" s="22"/>
      <c r="BA57" s="22"/>
      <c r="BB57" s="22"/>
      <c r="BC57" s="22"/>
      <c r="BD57" s="22"/>
      <c r="BE57" s="22"/>
      <c r="BF57" s="22"/>
      <c r="BG57" s="22"/>
      <c r="BH57" s="22"/>
      <c r="BI57" s="27"/>
      <c r="BJ57" s="27"/>
      <c r="BK57" s="27"/>
      <c r="BL57" s="27"/>
      <c r="BM57" s="27"/>
      <c r="BN57" s="27"/>
      <c r="BO57" s="27"/>
      <c r="BP57" s="27"/>
      <c r="BQ57" s="27"/>
      <c r="BR57" s="27"/>
      <c r="BS57" s="27"/>
      <c r="BT57" s="27"/>
      <c r="BU57" s="27"/>
    </row>
    <row r="58" spans="1:73" ht="12.75" customHeight="1" x14ac:dyDescent="0.3">
      <c r="A58" s="91">
        <v>29</v>
      </c>
      <c r="B58" s="88" t="s">
        <v>226</v>
      </c>
      <c r="C58" s="25" t="s">
        <v>252</v>
      </c>
      <c r="D58" s="23">
        <v>1</v>
      </c>
      <c r="E58" s="24">
        <v>42790</v>
      </c>
      <c r="F58" s="24">
        <v>42817</v>
      </c>
      <c r="G58" s="24">
        <v>42837</v>
      </c>
      <c r="H58" s="23" t="s">
        <v>152</v>
      </c>
      <c r="I58" s="88" t="s">
        <v>57</v>
      </c>
      <c r="J58" s="23" t="s">
        <v>48</v>
      </c>
      <c r="K58" s="23" t="s">
        <v>49</v>
      </c>
      <c r="L58" s="32" t="s">
        <v>300</v>
      </c>
      <c r="M58" s="23" t="s">
        <v>50</v>
      </c>
      <c r="N58" s="23" t="s">
        <v>48</v>
      </c>
      <c r="O58" s="23" t="s">
        <v>58</v>
      </c>
      <c r="P58" s="24">
        <v>42874</v>
      </c>
      <c r="Q58" s="26" t="s">
        <v>303</v>
      </c>
      <c r="R58" s="62" t="s">
        <v>304</v>
      </c>
      <c r="S58" s="23" t="s">
        <v>305</v>
      </c>
      <c r="T58" s="23" t="s">
        <v>61</v>
      </c>
      <c r="U58" s="23" t="s">
        <v>306</v>
      </c>
      <c r="V58" s="23" t="s">
        <v>307</v>
      </c>
      <c r="W58" s="65" t="s">
        <v>308</v>
      </c>
      <c r="X58" s="42">
        <v>42874</v>
      </c>
      <c r="Y58" s="31">
        <v>221933.33</v>
      </c>
      <c r="Z58" s="31">
        <v>171880</v>
      </c>
      <c r="AA58" s="39" t="s">
        <v>310</v>
      </c>
      <c r="AB58" s="29" t="s">
        <v>51</v>
      </c>
      <c r="AC58" s="32" t="s">
        <v>311</v>
      </c>
      <c r="AD58" s="25" t="s">
        <v>312</v>
      </c>
      <c r="AE58" s="23" t="s">
        <v>313</v>
      </c>
      <c r="AF58" s="25" t="s">
        <v>314</v>
      </c>
      <c r="AG58" s="25" t="s">
        <v>315</v>
      </c>
      <c r="AH58" s="51" t="s">
        <v>316</v>
      </c>
      <c r="AI58" s="32" t="s">
        <v>317</v>
      </c>
      <c r="AJ58" s="23" t="s">
        <v>318</v>
      </c>
      <c r="AK58" s="32" t="s">
        <v>319</v>
      </c>
      <c r="AL58" s="89" t="s">
        <v>320</v>
      </c>
      <c r="AM58" s="23"/>
      <c r="AN58" s="23"/>
      <c r="AO58" s="23"/>
      <c r="AP58" s="23"/>
      <c r="AQ58" s="23"/>
      <c r="AR58" s="23"/>
      <c r="AS58" s="23"/>
      <c r="AT58" s="22"/>
      <c r="AU58" s="22"/>
      <c r="AV58" s="22"/>
      <c r="AW58" s="22"/>
      <c r="AX58" s="22"/>
      <c r="AY58" s="22"/>
      <c r="AZ58" s="22"/>
      <c r="BA58" s="22"/>
      <c r="BB58" s="22"/>
      <c r="BC58" s="22"/>
      <c r="BD58" s="22"/>
      <c r="BE58" s="22"/>
      <c r="BF58" s="22"/>
      <c r="BG58" s="22"/>
      <c r="BH58" s="22"/>
      <c r="BI58" s="27"/>
      <c r="BJ58" s="27"/>
      <c r="BK58" s="27"/>
      <c r="BL58" s="27"/>
      <c r="BM58" s="27"/>
      <c r="BN58" s="27"/>
      <c r="BO58" s="27"/>
      <c r="BP58" s="27"/>
      <c r="BQ58" s="27"/>
      <c r="BR58" s="27"/>
      <c r="BS58" s="27"/>
      <c r="BT58" s="27"/>
      <c r="BU58" s="27"/>
    </row>
    <row r="59" spans="1:73" ht="12.75" customHeight="1" x14ac:dyDescent="0.35">
      <c r="A59" s="91">
        <v>30</v>
      </c>
      <c r="B59" s="88" t="s">
        <v>226</v>
      </c>
      <c r="C59" s="25" t="s">
        <v>254</v>
      </c>
      <c r="D59" s="23">
        <v>1</v>
      </c>
      <c r="E59" s="24">
        <v>42787</v>
      </c>
      <c r="F59" s="24">
        <v>42858</v>
      </c>
      <c r="G59" s="42">
        <v>42892</v>
      </c>
      <c r="H59" s="23" t="s">
        <v>255</v>
      </c>
      <c r="I59" s="88" t="s">
        <v>57</v>
      </c>
      <c r="J59" s="23" t="s">
        <v>48</v>
      </c>
      <c r="K59" s="23" t="s">
        <v>49</v>
      </c>
      <c r="L59" s="32" t="s">
        <v>256</v>
      </c>
      <c r="M59" s="23" t="s">
        <v>257</v>
      </c>
      <c r="N59" s="23" t="s">
        <v>58</v>
      </c>
      <c r="O59" s="23" t="s">
        <v>48</v>
      </c>
      <c r="P59" s="24">
        <v>42940</v>
      </c>
      <c r="Q59" s="26" t="s">
        <v>373</v>
      </c>
      <c r="R59" s="23" t="s">
        <v>374</v>
      </c>
      <c r="S59" s="23" t="s">
        <v>375</v>
      </c>
      <c r="T59" s="23" t="s">
        <v>61</v>
      </c>
      <c r="U59" s="23" t="s">
        <v>34</v>
      </c>
      <c r="V59" s="23" t="s">
        <v>376</v>
      </c>
      <c r="W59" s="65" t="s">
        <v>377</v>
      </c>
      <c r="X59" s="42">
        <v>42942</v>
      </c>
      <c r="Y59" s="31">
        <v>1500000</v>
      </c>
      <c r="Z59" s="31">
        <v>1500000</v>
      </c>
      <c r="AA59" s="72" t="s">
        <v>527</v>
      </c>
      <c r="AB59" s="29" t="s">
        <v>51</v>
      </c>
      <c r="AC59" s="25" t="s">
        <v>378</v>
      </c>
      <c r="AD59" s="25" t="s">
        <v>379</v>
      </c>
      <c r="AE59" s="25" t="s">
        <v>380</v>
      </c>
      <c r="AF59" s="25" t="s">
        <v>381</v>
      </c>
      <c r="AG59" s="25"/>
      <c r="AH59" s="51"/>
      <c r="AI59" s="23"/>
      <c r="AJ59" s="23"/>
      <c r="AK59" s="23"/>
      <c r="AL59" s="89"/>
      <c r="AM59" s="23"/>
      <c r="AN59" s="23"/>
      <c r="AO59" s="23"/>
      <c r="AP59" s="23"/>
      <c r="AQ59" s="23"/>
      <c r="AR59" s="23"/>
      <c r="AS59" s="23"/>
      <c r="AT59" s="22"/>
      <c r="AU59" s="22"/>
      <c r="AV59" s="22"/>
      <c r="AW59" s="22"/>
      <c r="AX59" s="22"/>
      <c r="AY59" s="22"/>
      <c r="AZ59" s="22"/>
      <c r="BA59" s="22"/>
      <c r="BB59" s="22"/>
      <c r="BC59" s="22"/>
      <c r="BD59" s="22"/>
      <c r="BE59" s="22"/>
      <c r="BF59" s="22"/>
      <c r="BG59" s="22"/>
      <c r="BH59" s="22"/>
      <c r="BI59" s="27"/>
      <c r="BJ59" s="27"/>
      <c r="BK59" s="27"/>
      <c r="BL59" s="27"/>
      <c r="BM59" s="27"/>
      <c r="BN59" s="27"/>
      <c r="BO59" s="27"/>
      <c r="BP59" s="27"/>
      <c r="BQ59" s="27"/>
      <c r="BR59" s="27"/>
      <c r="BS59" s="27"/>
      <c r="BT59" s="27"/>
      <c r="BU59" s="27"/>
    </row>
    <row r="60" spans="1:73" ht="12.75" customHeight="1" x14ac:dyDescent="0.3">
      <c r="A60" s="91">
        <v>31</v>
      </c>
      <c r="B60" s="88" t="s">
        <v>226</v>
      </c>
      <c r="C60" s="25" t="s">
        <v>385</v>
      </c>
      <c r="D60" s="23">
        <v>1</v>
      </c>
      <c r="E60" s="24">
        <v>42934</v>
      </c>
      <c r="F60" s="24">
        <v>42983</v>
      </c>
      <c r="G60" s="42">
        <v>42999</v>
      </c>
      <c r="H60" s="23" t="s">
        <v>415</v>
      </c>
      <c r="I60" s="88" t="s">
        <v>57</v>
      </c>
      <c r="J60" s="23" t="s">
        <v>48</v>
      </c>
      <c r="K60" s="23" t="s">
        <v>49</v>
      </c>
      <c r="L60" s="32" t="s">
        <v>416</v>
      </c>
      <c r="M60" s="23" t="s">
        <v>50</v>
      </c>
      <c r="N60" s="23" t="s">
        <v>48</v>
      </c>
      <c r="O60" s="23" t="s">
        <v>58</v>
      </c>
      <c r="P60" s="24">
        <v>43004</v>
      </c>
      <c r="Q60" s="26" t="s">
        <v>417</v>
      </c>
      <c r="R60" s="71" t="s">
        <v>418</v>
      </c>
      <c r="S60" s="23" t="s">
        <v>419</v>
      </c>
      <c r="T60" s="23" t="s">
        <v>420</v>
      </c>
      <c r="U60" s="23" t="s">
        <v>34</v>
      </c>
      <c r="V60" s="61" t="s">
        <v>421</v>
      </c>
      <c r="W60" s="62" t="s">
        <v>422</v>
      </c>
      <c r="X60" s="42">
        <v>43004</v>
      </c>
      <c r="Y60" s="31">
        <v>115468.8</v>
      </c>
      <c r="Z60" s="64">
        <v>93629.84</v>
      </c>
      <c r="AA60" s="66" t="s">
        <v>398</v>
      </c>
      <c r="AB60" s="29" t="s">
        <v>51</v>
      </c>
      <c r="AC60" s="25"/>
      <c r="AD60" s="25"/>
      <c r="AE60" s="25"/>
      <c r="AF60" s="25"/>
      <c r="AG60" s="25"/>
      <c r="AH60" s="51"/>
      <c r="AI60" s="23"/>
      <c r="AJ60" s="23"/>
      <c r="AK60" s="23"/>
      <c r="AL60" s="89"/>
      <c r="AM60" s="23"/>
      <c r="AN60" s="23"/>
      <c r="AO60" s="23"/>
      <c r="AP60" s="23"/>
      <c r="AQ60" s="23"/>
      <c r="AR60" s="23"/>
      <c r="AS60" s="23"/>
      <c r="AT60" s="22"/>
      <c r="AU60" s="22"/>
      <c r="AV60" s="22"/>
      <c r="AW60" s="22"/>
      <c r="AX60" s="22"/>
      <c r="AY60" s="22"/>
      <c r="AZ60" s="22"/>
      <c r="BA60" s="22"/>
      <c r="BB60" s="22"/>
      <c r="BC60" s="22"/>
      <c r="BD60" s="22"/>
      <c r="BE60" s="22"/>
      <c r="BF60" s="22"/>
      <c r="BG60" s="22"/>
      <c r="BH60" s="22"/>
      <c r="BI60" s="27"/>
      <c r="BJ60" s="27"/>
      <c r="BK60" s="27"/>
      <c r="BL60" s="27"/>
      <c r="BM60" s="27"/>
      <c r="BN60" s="27"/>
      <c r="BO60" s="27"/>
      <c r="BP60" s="27"/>
      <c r="BQ60" s="27"/>
      <c r="BR60" s="27"/>
      <c r="BS60" s="27"/>
      <c r="BT60" s="27"/>
      <c r="BU60" s="27"/>
    </row>
    <row r="61" spans="1:73" ht="12.75" customHeight="1" x14ac:dyDescent="0.35">
      <c r="A61" s="91">
        <v>32</v>
      </c>
      <c r="B61" s="88" t="s">
        <v>226</v>
      </c>
      <c r="C61" s="25" t="s">
        <v>71</v>
      </c>
      <c r="D61" s="23">
        <v>1</v>
      </c>
      <c r="E61" s="24">
        <v>42669</v>
      </c>
      <c r="F61" s="24">
        <v>42766</v>
      </c>
      <c r="G61" s="24">
        <v>42774</v>
      </c>
      <c r="H61" s="23" t="s">
        <v>223</v>
      </c>
      <c r="I61" s="88" t="s">
        <v>72</v>
      </c>
      <c r="J61" s="23" t="s">
        <v>48</v>
      </c>
      <c r="K61" s="23" t="s">
        <v>49</v>
      </c>
      <c r="L61" s="32" t="s">
        <v>301</v>
      </c>
      <c r="M61" s="23" t="s">
        <v>50</v>
      </c>
      <c r="N61" s="23" t="s">
        <v>48</v>
      </c>
      <c r="O61" s="23" t="s">
        <v>58</v>
      </c>
      <c r="P61" s="24">
        <v>42789</v>
      </c>
      <c r="Q61" s="26" t="s">
        <v>153</v>
      </c>
      <c r="R61" s="23" t="s">
        <v>73</v>
      </c>
      <c r="S61" s="23" t="s">
        <v>74</v>
      </c>
      <c r="T61" s="23" t="s">
        <v>61</v>
      </c>
      <c r="U61" s="23" t="s">
        <v>75</v>
      </c>
      <c r="V61" s="23" t="s">
        <v>76</v>
      </c>
      <c r="W61" s="23" t="s">
        <v>77</v>
      </c>
      <c r="X61" s="24">
        <v>42789</v>
      </c>
      <c r="Y61" s="28">
        <v>69696</v>
      </c>
      <c r="Z61" s="33">
        <v>39490</v>
      </c>
      <c r="AA61" s="39" t="s">
        <v>154</v>
      </c>
      <c r="AB61" s="29" t="s">
        <v>51</v>
      </c>
      <c r="AC61" s="32" t="s">
        <v>78</v>
      </c>
      <c r="AD61" s="25" t="s">
        <v>79</v>
      </c>
      <c r="AE61" s="25"/>
      <c r="AF61" s="25"/>
      <c r="AG61" s="25"/>
      <c r="AH61" s="51"/>
      <c r="AI61" s="23"/>
      <c r="AJ61" s="23"/>
      <c r="AK61" s="23"/>
      <c r="AL61" s="23"/>
      <c r="AM61" s="23"/>
      <c r="AN61" s="23"/>
      <c r="AO61" s="23"/>
      <c r="AP61" s="23"/>
      <c r="AQ61" s="23"/>
      <c r="AR61" s="23"/>
      <c r="AS61" s="23"/>
      <c r="AT61" s="22"/>
      <c r="AU61" s="22"/>
      <c r="AV61" s="22"/>
      <c r="AW61" s="22"/>
      <c r="AX61" s="22"/>
      <c r="AY61" s="22"/>
      <c r="AZ61" s="22"/>
      <c r="BA61" s="22"/>
      <c r="BB61" s="22"/>
      <c r="BC61" s="22"/>
      <c r="BD61" s="22"/>
      <c r="BE61" s="22"/>
      <c r="BF61" s="22"/>
      <c r="BG61" s="22"/>
      <c r="BH61" s="22"/>
      <c r="BI61" s="27"/>
      <c r="BJ61" s="27"/>
      <c r="BK61" s="27"/>
      <c r="BL61" s="27"/>
      <c r="BM61" s="27"/>
      <c r="BN61" s="27"/>
      <c r="BO61" s="27"/>
      <c r="BP61" s="27"/>
      <c r="BQ61" s="27"/>
      <c r="BR61" s="27"/>
      <c r="BS61" s="27"/>
      <c r="BT61" s="27"/>
      <c r="BU61" s="27"/>
    </row>
    <row r="62" spans="1:73" ht="12.75" customHeight="1" x14ac:dyDescent="0.35">
      <c r="A62" s="91">
        <v>33</v>
      </c>
      <c r="B62" s="88" t="s">
        <v>226</v>
      </c>
      <c r="C62" s="23" t="s">
        <v>258</v>
      </c>
      <c r="D62" s="23">
        <v>1</v>
      </c>
      <c r="E62" s="24">
        <v>42877</v>
      </c>
      <c r="F62" s="24">
        <v>42885</v>
      </c>
      <c r="G62" s="42">
        <v>42893</v>
      </c>
      <c r="H62" s="23" t="s">
        <v>259</v>
      </c>
      <c r="I62" s="23" t="s">
        <v>72</v>
      </c>
      <c r="J62" s="23" t="s">
        <v>48</v>
      </c>
      <c r="K62" s="23" t="s">
        <v>49</v>
      </c>
      <c r="L62" s="43" t="s">
        <v>302</v>
      </c>
      <c r="M62" s="23" t="s">
        <v>50</v>
      </c>
      <c r="N62" s="23" t="s">
        <v>48</v>
      </c>
      <c r="O62" s="23" t="s">
        <v>48</v>
      </c>
      <c r="P62" s="42">
        <v>42898</v>
      </c>
      <c r="Q62" s="26" t="s">
        <v>321</v>
      </c>
      <c r="R62" s="25" t="s">
        <v>469</v>
      </c>
      <c r="S62" s="23" t="s">
        <v>322</v>
      </c>
      <c r="T62" s="23" t="s">
        <v>36</v>
      </c>
      <c r="U62" s="23" t="s">
        <v>34</v>
      </c>
      <c r="V62" s="27" t="s">
        <v>323</v>
      </c>
      <c r="W62" s="23" t="s">
        <v>324</v>
      </c>
      <c r="X62" s="24">
        <v>42905</v>
      </c>
      <c r="Y62" s="28">
        <v>89076.77</v>
      </c>
      <c r="Z62" s="28">
        <v>70800</v>
      </c>
      <c r="AA62" s="39" t="s">
        <v>325</v>
      </c>
      <c r="AB62" s="29" t="s">
        <v>51</v>
      </c>
      <c r="AC62" s="25" t="s">
        <v>326</v>
      </c>
      <c r="AD62" s="23" t="s">
        <v>327</v>
      </c>
      <c r="AE62" s="32" t="s">
        <v>328</v>
      </c>
      <c r="AF62" s="23" t="s">
        <v>329</v>
      </c>
      <c r="AG62" s="25"/>
      <c r="AH62" s="23"/>
      <c r="AI62" s="25"/>
      <c r="AJ62" s="23"/>
      <c r="AK62" s="25"/>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7"/>
      <c r="BJ62" s="27"/>
      <c r="BK62" s="27"/>
      <c r="BL62" s="27"/>
      <c r="BM62" s="27"/>
      <c r="BN62" s="27"/>
      <c r="BO62" s="27"/>
      <c r="BP62" s="27"/>
      <c r="BQ62" s="27"/>
      <c r="BR62" s="27"/>
      <c r="BS62" s="27"/>
      <c r="BT62" s="27"/>
      <c r="BU62" s="27"/>
    </row>
    <row r="63" spans="1:73" ht="12.75" customHeight="1" x14ac:dyDescent="0.35">
      <c r="A63" s="91">
        <v>34</v>
      </c>
      <c r="B63" s="88" t="s">
        <v>226</v>
      </c>
      <c r="C63" s="23" t="s">
        <v>427</v>
      </c>
      <c r="D63" s="23">
        <v>1</v>
      </c>
      <c r="E63" s="24">
        <v>42948</v>
      </c>
      <c r="F63" s="24">
        <v>42951</v>
      </c>
      <c r="G63" s="24">
        <v>42958</v>
      </c>
      <c r="H63" s="23" t="s">
        <v>428</v>
      </c>
      <c r="I63" s="23" t="s">
        <v>72</v>
      </c>
      <c r="J63" s="23" t="s">
        <v>48</v>
      </c>
      <c r="K63" s="23" t="s">
        <v>49</v>
      </c>
      <c r="L63" s="32" t="s">
        <v>429</v>
      </c>
      <c r="M63" s="23" t="s">
        <v>50</v>
      </c>
      <c r="N63" s="23" t="s">
        <v>48</v>
      </c>
      <c r="O63" s="23" t="s">
        <v>58</v>
      </c>
      <c r="P63" s="24">
        <v>42961</v>
      </c>
      <c r="Q63" s="26" t="s">
        <v>430</v>
      </c>
      <c r="R63" s="27" t="s">
        <v>431</v>
      </c>
      <c r="S63" s="23" t="s">
        <v>432</v>
      </c>
      <c r="T63" s="23" t="s">
        <v>61</v>
      </c>
      <c r="U63" s="23" t="s">
        <v>433</v>
      </c>
      <c r="V63" s="23" t="s">
        <v>434</v>
      </c>
      <c r="W63" s="23" t="s">
        <v>435</v>
      </c>
      <c r="X63" s="24">
        <v>42962</v>
      </c>
      <c r="Y63" s="28">
        <v>103866.66</v>
      </c>
      <c r="Z63" s="28">
        <v>72500</v>
      </c>
      <c r="AA63" s="39" t="s">
        <v>528</v>
      </c>
      <c r="AB63" s="29" t="s">
        <v>51</v>
      </c>
      <c r="AC63" s="25" t="s">
        <v>498</v>
      </c>
      <c r="AD63" s="23" t="s">
        <v>499</v>
      </c>
      <c r="AE63" s="27"/>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7"/>
      <c r="BJ63" s="27"/>
      <c r="BK63" s="27"/>
      <c r="BL63" s="27"/>
      <c r="BM63" s="27"/>
      <c r="BN63" s="27"/>
      <c r="BO63" s="27"/>
      <c r="BP63" s="27"/>
      <c r="BQ63" s="27"/>
      <c r="BR63" s="27"/>
      <c r="BS63" s="27"/>
      <c r="BT63" s="27"/>
      <c r="BU63" s="27"/>
    </row>
    <row r="64" spans="1:73" ht="12.75" customHeight="1" x14ac:dyDescent="0.35">
      <c r="A64" s="91">
        <v>35</v>
      </c>
      <c r="B64" s="101" t="s">
        <v>226</v>
      </c>
      <c r="C64" s="23" t="s">
        <v>463</v>
      </c>
      <c r="D64" s="23">
        <v>1</v>
      </c>
      <c r="E64" s="24">
        <v>42978</v>
      </c>
      <c r="F64" s="24">
        <v>43045</v>
      </c>
      <c r="G64" s="24">
        <v>43049</v>
      </c>
      <c r="H64" s="23" t="s">
        <v>465</v>
      </c>
      <c r="I64" s="23" t="s">
        <v>72</v>
      </c>
      <c r="J64" s="23" t="s">
        <v>48</v>
      </c>
      <c r="K64" s="23" t="s">
        <v>49</v>
      </c>
      <c r="L64" s="32" t="s">
        <v>500</v>
      </c>
      <c r="M64" s="23" t="s">
        <v>50</v>
      </c>
      <c r="N64" s="23" t="s">
        <v>48</v>
      </c>
      <c r="O64" s="23" t="s">
        <v>48</v>
      </c>
      <c r="P64" s="24">
        <v>43053</v>
      </c>
      <c r="Q64" s="26" t="s">
        <v>553</v>
      </c>
      <c r="R64" s="32" t="s">
        <v>523</v>
      </c>
      <c r="S64" s="23" t="s">
        <v>524</v>
      </c>
      <c r="T64" s="23" t="s">
        <v>36</v>
      </c>
      <c r="U64" s="23" t="s">
        <v>34</v>
      </c>
      <c r="V64" s="23" t="s">
        <v>525</v>
      </c>
      <c r="W64" s="23" t="s">
        <v>526</v>
      </c>
      <c r="X64" s="24">
        <v>43053</v>
      </c>
      <c r="Y64" s="80">
        <v>33495</v>
      </c>
      <c r="Z64" s="81">
        <v>32175</v>
      </c>
      <c r="AA64" s="39" t="s">
        <v>554</v>
      </c>
      <c r="AB64" s="29" t="s">
        <v>51</v>
      </c>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7"/>
      <c r="BJ64" s="27"/>
      <c r="BK64" s="27"/>
      <c r="BL64" s="27"/>
      <c r="BM64" s="27"/>
      <c r="BN64" s="27"/>
      <c r="BO64" s="27"/>
      <c r="BP64" s="27"/>
      <c r="BQ64" s="27"/>
      <c r="BR64" s="27"/>
      <c r="BS64" s="27"/>
      <c r="BT64" s="27"/>
      <c r="BU64" s="27"/>
    </row>
    <row r="65" spans="1:73" ht="12.75" customHeight="1" x14ac:dyDescent="0.35">
      <c r="A65" s="90">
        <v>36</v>
      </c>
      <c r="B65" s="88" t="s">
        <v>226</v>
      </c>
      <c r="C65" s="88" t="s">
        <v>464</v>
      </c>
      <c r="D65" s="88">
        <v>1</v>
      </c>
      <c r="E65" s="82">
        <v>42984</v>
      </c>
      <c r="F65" s="82">
        <v>43006</v>
      </c>
      <c r="G65" s="82">
        <v>43019</v>
      </c>
      <c r="H65" s="88" t="s">
        <v>466</v>
      </c>
      <c r="I65" s="88" t="s">
        <v>72</v>
      </c>
      <c r="J65" s="88" t="s">
        <v>48</v>
      </c>
      <c r="K65" s="88" t="s">
        <v>49</v>
      </c>
      <c r="L65" s="68" t="s">
        <v>474</v>
      </c>
      <c r="M65" s="88" t="s">
        <v>50</v>
      </c>
      <c r="N65" s="88" t="s">
        <v>48</v>
      </c>
      <c r="O65" s="88" t="s">
        <v>58</v>
      </c>
      <c r="P65" s="82">
        <v>43020</v>
      </c>
      <c r="Q65" s="27" t="s">
        <v>467</v>
      </c>
      <c r="R65" s="86" t="s">
        <v>468</v>
      </c>
      <c r="S65" s="88" t="s">
        <v>470</v>
      </c>
      <c r="T65" s="88" t="s">
        <v>36</v>
      </c>
      <c r="U65" s="88" t="s">
        <v>34</v>
      </c>
      <c r="V65" s="88" t="s">
        <v>471</v>
      </c>
      <c r="W65" s="105" t="s">
        <v>472</v>
      </c>
      <c r="X65" s="82">
        <v>43026</v>
      </c>
      <c r="Y65" s="106">
        <v>11701</v>
      </c>
      <c r="Z65" s="106">
        <v>8600</v>
      </c>
      <c r="AA65" s="141" t="s">
        <v>473</v>
      </c>
      <c r="AB65" s="98" t="s">
        <v>51</v>
      </c>
      <c r="AC65" s="88"/>
      <c r="AD65" s="88"/>
      <c r="AE65" s="88"/>
      <c r="AF65" s="88"/>
      <c r="AG65" s="86"/>
      <c r="AH65" s="45"/>
      <c r="AI65" s="107"/>
      <c r="AJ65" s="45"/>
      <c r="AK65" s="45"/>
      <c r="AL65" s="45"/>
      <c r="AM65" s="88"/>
      <c r="AN65" s="88"/>
      <c r="AO65" s="88"/>
      <c r="AP65" s="88"/>
      <c r="AQ65" s="88"/>
      <c r="AR65" s="88"/>
      <c r="AS65" s="88"/>
      <c r="AT65" s="88"/>
      <c r="AU65" s="88"/>
      <c r="AV65" s="88"/>
      <c r="AW65" s="23"/>
      <c r="AX65" s="23"/>
      <c r="AY65" s="23"/>
      <c r="AZ65" s="23"/>
      <c r="BA65" s="23"/>
      <c r="BB65" s="23"/>
      <c r="BC65" s="23"/>
      <c r="BD65" s="23"/>
      <c r="BE65" s="23"/>
      <c r="BF65" s="23"/>
      <c r="BG65" s="23"/>
      <c r="BH65" s="23"/>
      <c r="BI65" s="27"/>
      <c r="BJ65" s="27"/>
      <c r="BK65" s="27"/>
      <c r="BL65" s="27"/>
      <c r="BM65" s="27"/>
      <c r="BN65" s="27"/>
      <c r="BO65" s="27"/>
      <c r="BP65" s="27"/>
      <c r="BQ65" s="27"/>
      <c r="BR65" s="27"/>
      <c r="BS65" s="27"/>
      <c r="BT65" s="27"/>
      <c r="BU65" s="27"/>
    </row>
    <row r="66" spans="1:73" x14ac:dyDescent="0.35">
      <c r="A66" s="128"/>
      <c r="B66" s="129"/>
      <c r="C66" s="129"/>
      <c r="D66" s="129"/>
      <c r="E66" s="130"/>
      <c r="F66" s="130"/>
      <c r="G66" s="130"/>
      <c r="H66" s="129"/>
      <c r="I66" s="129"/>
      <c r="J66" s="129"/>
      <c r="K66" s="129"/>
      <c r="L66" s="131"/>
      <c r="M66" s="129"/>
      <c r="N66" s="129"/>
      <c r="O66" s="129"/>
      <c r="P66" s="130"/>
      <c r="Q66" s="132"/>
      <c r="R66" s="131"/>
      <c r="S66" s="129"/>
      <c r="T66" s="129"/>
      <c r="U66" s="129"/>
      <c r="V66" s="129"/>
      <c r="W66" s="133"/>
      <c r="X66" s="130"/>
      <c r="Y66" s="134"/>
      <c r="Z66" s="134"/>
      <c r="AA66" s="135"/>
      <c r="AB66" s="136"/>
      <c r="AC66" s="129"/>
      <c r="AD66" s="129"/>
      <c r="AE66" s="129"/>
      <c r="AF66" s="129"/>
      <c r="AG66" s="131"/>
      <c r="AH66" s="137"/>
      <c r="AI66" s="138"/>
      <c r="AJ66" s="137"/>
      <c r="AK66" s="137"/>
      <c r="AL66" s="137"/>
      <c r="AM66" s="129"/>
      <c r="AN66" s="129"/>
      <c r="AO66" s="129"/>
      <c r="AP66" s="129"/>
      <c r="AQ66" s="129"/>
      <c r="AR66" s="129"/>
      <c r="AS66" s="129"/>
      <c r="AT66" s="129"/>
      <c r="AU66" s="129"/>
      <c r="AV66" s="129"/>
      <c r="AW66" s="65"/>
      <c r="AX66" s="23"/>
      <c r="AY66" s="23"/>
      <c r="AZ66" s="23"/>
      <c r="BA66" s="23"/>
      <c r="BB66" s="23"/>
      <c r="BC66" s="23"/>
      <c r="BD66" s="23"/>
      <c r="BE66" s="23"/>
      <c r="BF66" s="23"/>
      <c r="BG66" s="23"/>
      <c r="BH66" s="23"/>
      <c r="BI66" s="27"/>
      <c r="BJ66" s="27"/>
      <c r="BK66" s="27"/>
      <c r="BL66" s="27"/>
      <c r="BM66" s="27"/>
      <c r="BN66" s="27"/>
      <c r="BO66" s="27"/>
      <c r="BP66" s="27"/>
      <c r="BQ66" s="27"/>
      <c r="BR66" s="27"/>
      <c r="BS66" s="27"/>
      <c r="BT66" s="27"/>
      <c r="BU66" s="27"/>
    </row>
    <row r="67" spans="1:73" x14ac:dyDescent="0.35">
      <c r="A67" s="108"/>
      <c r="B67" s="100"/>
      <c r="C67" s="100"/>
      <c r="D67" s="100"/>
      <c r="E67" s="109"/>
      <c r="F67" s="109"/>
      <c r="G67" s="109"/>
      <c r="H67" s="100"/>
      <c r="I67" s="100"/>
      <c r="J67" s="100"/>
      <c r="K67" s="100"/>
      <c r="L67" s="110"/>
      <c r="M67" s="100"/>
      <c r="N67" s="100"/>
      <c r="O67" s="100"/>
      <c r="P67" s="109"/>
      <c r="Q67" s="111"/>
      <c r="R67" s="100"/>
      <c r="S67" s="100"/>
      <c r="T67" s="100"/>
      <c r="U67" s="100"/>
      <c r="V67" s="100"/>
      <c r="W67" s="100"/>
      <c r="X67" s="109"/>
      <c r="Y67" s="113"/>
      <c r="Z67" s="113"/>
      <c r="AA67" s="114"/>
      <c r="AB67" s="115"/>
      <c r="AC67" s="110"/>
      <c r="AD67" s="100"/>
      <c r="AE67" s="100"/>
      <c r="AF67" s="100"/>
      <c r="AG67" s="100"/>
      <c r="AH67" s="100"/>
      <c r="AI67" s="100"/>
      <c r="AJ67" s="100"/>
      <c r="AK67" s="100"/>
      <c r="AL67" s="100"/>
      <c r="AM67" s="100"/>
      <c r="AN67" s="100"/>
      <c r="AO67" s="100"/>
      <c r="AP67" s="100"/>
      <c r="AQ67" s="100"/>
      <c r="AR67" s="100"/>
      <c r="AS67" s="100"/>
      <c r="AT67" s="100"/>
      <c r="AU67" s="100"/>
      <c r="AV67" s="100"/>
      <c r="AW67" s="65"/>
      <c r="AX67" s="23"/>
      <c r="AY67" s="23"/>
      <c r="AZ67" s="23"/>
      <c r="BA67" s="23"/>
      <c r="BB67" s="23"/>
      <c r="BC67" s="23"/>
      <c r="BD67" s="23"/>
      <c r="BE67" s="23"/>
      <c r="BF67" s="23"/>
      <c r="BG67" s="23"/>
      <c r="BH67" s="23"/>
      <c r="BI67" s="27"/>
      <c r="BJ67" s="27"/>
      <c r="BK67" s="27"/>
      <c r="BL67" s="27"/>
      <c r="BM67" s="27"/>
      <c r="BN67" s="27"/>
      <c r="BO67" s="27"/>
      <c r="BP67" s="27"/>
      <c r="BQ67" s="27"/>
      <c r="BR67" s="27"/>
      <c r="BS67" s="27"/>
      <c r="BT67" s="27"/>
      <c r="BU67" s="27"/>
    </row>
    <row r="68" spans="1:73" x14ac:dyDescent="0.35">
      <c r="A68" s="108"/>
      <c r="B68" s="100"/>
      <c r="C68" s="100"/>
      <c r="D68" s="100"/>
      <c r="E68" s="109"/>
      <c r="F68" s="109"/>
      <c r="G68" s="109"/>
      <c r="H68" s="100"/>
      <c r="I68" s="100"/>
      <c r="J68" s="100"/>
      <c r="K68" s="100"/>
      <c r="L68" s="110"/>
      <c r="M68" s="100"/>
      <c r="N68" s="100"/>
      <c r="O68" s="100"/>
      <c r="P68" s="109"/>
      <c r="Q68" s="111"/>
      <c r="R68" s="100"/>
      <c r="S68" s="100"/>
      <c r="T68" s="100"/>
      <c r="U68" s="100"/>
      <c r="V68" s="100"/>
      <c r="W68" s="100"/>
      <c r="X68" s="109"/>
      <c r="Y68" s="113"/>
      <c r="Z68" s="113"/>
      <c r="AA68" s="114"/>
      <c r="AB68" s="115"/>
      <c r="AC68" s="100"/>
      <c r="AD68" s="100"/>
      <c r="AE68" s="100"/>
      <c r="AF68" s="100"/>
      <c r="AG68" s="100"/>
      <c r="AH68" s="100"/>
      <c r="AI68" s="100"/>
      <c r="AJ68" s="100"/>
      <c r="AK68" s="100"/>
      <c r="AL68" s="100"/>
      <c r="AM68" s="100"/>
      <c r="AN68" s="100"/>
      <c r="AO68" s="100"/>
      <c r="AP68" s="100"/>
      <c r="AQ68" s="100"/>
      <c r="AR68" s="100"/>
      <c r="AS68" s="100"/>
      <c r="AT68" s="100"/>
      <c r="AU68" s="100"/>
      <c r="AV68" s="100"/>
      <c r="AW68" s="65"/>
      <c r="AX68" s="23"/>
      <c r="AY68" s="23"/>
      <c r="AZ68" s="23"/>
      <c r="BA68" s="23"/>
      <c r="BB68" s="23"/>
      <c r="BC68" s="23"/>
      <c r="BD68" s="23"/>
      <c r="BE68" s="23"/>
      <c r="BF68" s="23"/>
      <c r="BG68" s="23"/>
      <c r="BH68" s="23"/>
      <c r="BI68" s="27"/>
      <c r="BJ68" s="27"/>
      <c r="BK68" s="27"/>
      <c r="BL68" s="27"/>
      <c r="BM68" s="27"/>
      <c r="BN68" s="27"/>
      <c r="BO68" s="27"/>
      <c r="BP68" s="27"/>
      <c r="BQ68" s="27"/>
      <c r="BR68" s="27"/>
      <c r="BS68" s="27"/>
      <c r="BT68" s="27"/>
      <c r="BU68" s="27"/>
    </row>
    <row r="69" spans="1:73" x14ac:dyDescent="0.35">
      <c r="A69" s="108"/>
      <c r="B69" s="100"/>
      <c r="C69" s="100"/>
      <c r="D69" s="100"/>
      <c r="E69" s="109"/>
      <c r="F69" s="109"/>
      <c r="G69" s="109"/>
      <c r="H69" s="100"/>
      <c r="I69" s="100"/>
      <c r="J69" s="100"/>
      <c r="K69" s="100"/>
      <c r="L69" s="110"/>
      <c r="M69" s="100"/>
      <c r="N69" s="100"/>
      <c r="O69" s="100"/>
      <c r="P69" s="109"/>
      <c r="Q69" s="111"/>
      <c r="R69" s="100"/>
      <c r="S69" s="100"/>
      <c r="T69" s="100"/>
      <c r="U69" s="100"/>
      <c r="V69" s="100"/>
      <c r="W69" s="100"/>
      <c r="X69" s="109"/>
      <c r="Y69" s="113"/>
      <c r="Z69" s="113"/>
      <c r="AA69" s="114"/>
      <c r="AB69" s="115"/>
      <c r="AC69" s="100"/>
      <c r="AD69" s="100"/>
      <c r="AE69" s="100"/>
      <c r="AF69" s="100"/>
      <c r="AG69" s="100"/>
      <c r="AH69" s="100"/>
      <c r="AI69" s="100"/>
      <c r="AJ69" s="100"/>
      <c r="AK69" s="100"/>
      <c r="AL69" s="100"/>
      <c r="AM69" s="100"/>
      <c r="AN69" s="100"/>
      <c r="AO69" s="100"/>
      <c r="AP69" s="100"/>
      <c r="AQ69" s="100"/>
      <c r="AR69" s="100"/>
      <c r="AS69" s="100"/>
      <c r="AT69" s="100"/>
      <c r="AU69" s="100"/>
      <c r="AV69" s="100"/>
      <c r="AW69" s="65"/>
      <c r="AX69" s="23"/>
      <c r="AY69" s="23"/>
      <c r="AZ69" s="23"/>
      <c r="BA69" s="23"/>
      <c r="BB69" s="23"/>
      <c r="BC69" s="23"/>
      <c r="BD69" s="23"/>
      <c r="BE69" s="23"/>
      <c r="BF69" s="23"/>
      <c r="BG69" s="23"/>
      <c r="BH69" s="23"/>
      <c r="BI69" s="27"/>
      <c r="BJ69" s="27"/>
      <c r="BK69" s="27"/>
      <c r="BL69" s="27"/>
      <c r="BM69" s="27"/>
      <c r="BN69" s="27"/>
      <c r="BO69" s="27"/>
      <c r="BP69" s="27"/>
      <c r="BQ69" s="27"/>
      <c r="BR69" s="27"/>
      <c r="BS69" s="27"/>
      <c r="BT69" s="27"/>
      <c r="BU69" s="27"/>
    </row>
    <row r="70" spans="1:73" x14ac:dyDescent="0.35">
      <c r="A70" s="108"/>
      <c r="B70" s="100"/>
      <c r="C70" s="100"/>
      <c r="D70" s="100"/>
      <c r="E70" s="109"/>
      <c r="F70" s="109"/>
      <c r="G70" s="109"/>
      <c r="H70" s="100"/>
      <c r="I70" s="100"/>
      <c r="J70" s="100"/>
      <c r="K70" s="100"/>
      <c r="L70" s="110"/>
      <c r="M70" s="100"/>
      <c r="N70" s="100"/>
      <c r="O70" s="100"/>
      <c r="P70" s="109"/>
      <c r="Q70" s="111"/>
      <c r="R70" s="110"/>
      <c r="S70" s="100"/>
      <c r="T70" s="100"/>
      <c r="U70" s="100"/>
      <c r="V70" s="100"/>
      <c r="W70" s="100"/>
      <c r="X70" s="109"/>
      <c r="Y70" s="113"/>
      <c r="Z70" s="113"/>
      <c r="AA70" s="114"/>
      <c r="AB70" s="115"/>
      <c r="AC70" s="100"/>
      <c r="AD70" s="100"/>
      <c r="AE70" s="100"/>
      <c r="AF70" s="100"/>
      <c r="AG70" s="100"/>
      <c r="AH70" s="100"/>
      <c r="AI70" s="100"/>
      <c r="AJ70" s="100"/>
      <c r="AK70" s="100"/>
      <c r="AL70" s="100"/>
      <c r="AM70" s="100"/>
      <c r="AN70" s="100"/>
      <c r="AO70" s="100"/>
      <c r="AP70" s="100"/>
      <c r="AQ70" s="100"/>
      <c r="AR70" s="100"/>
      <c r="AS70" s="100"/>
      <c r="AT70" s="100"/>
      <c r="AU70" s="100"/>
      <c r="AV70" s="100"/>
      <c r="AW70" s="65"/>
      <c r="AX70" s="23"/>
      <c r="AY70" s="23"/>
      <c r="AZ70" s="23"/>
      <c r="BA70" s="23"/>
      <c r="BB70" s="23"/>
      <c r="BC70" s="23"/>
      <c r="BD70" s="23"/>
      <c r="BE70" s="23"/>
      <c r="BF70" s="23"/>
      <c r="BG70" s="23"/>
      <c r="BH70" s="23"/>
      <c r="BI70" s="27"/>
    </row>
    <row r="71" spans="1:73" x14ac:dyDescent="0.35">
      <c r="A71" s="108"/>
      <c r="B71" s="100"/>
      <c r="C71" s="100"/>
      <c r="D71" s="100"/>
      <c r="E71" s="109"/>
      <c r="F71" s="109"/>
      <c r="G71" s="109"/>
      <c r="H71" s="100"/>
      <c r="I71" s="100"/>
      <c r="J71" s="100"/>
      <c r="K71" s="100"/>
      <c r="L71" s="110"/>
      <c r="M71" s="100"/>
      <c r="N71" s="100"/>
      <c r="O71" s="100"/>
      <c r="P71" s="109"/>
      <c r="Q71" s="111"/>
      <c r="R71" s="100"/>
      <c r="S71" s="100"/>
      <c r="T71" s="100"/>
      <c r="U71" s="100"/>
      <c r="V71" s="100"/>
      <c r="W71" s="100"/>
      <c r="X71" s="109"/>
      <c r="Y71" s="113"/>
      <c r="Z71" s="113"/>
      <c r="AA71" s="114"/>
      <c r="AB71" s="115"/>
      <c r="AC71" s="100"/>
      <c r="AD71" s="100"/>
      <c r="AE71" s="100"/>
      <c r="AF71" s="100"/>
      <c r="AG71" s="100"/>
      <c r="AH71" s="100"/>
      <c r="AI71" s="100"/>
      <c r="AJ71" s="100"/>
      <c r="AK71" s="100"/>
      <c r="AL71" s="100"/>
      <c r="AM71" s="100"/>
      <c r="AN71" s="100"/>
      <c r="AO71" s="100"/>
      <c r="AP71" s="100"/>
      <c r="AQ71" s="100"/>
      <c r="AR71" s="100"/>
      <c r="AS71" s="100"/>
      <c r="AT71" s="100"/>
      <c r="AU71" s="100"/>
      <c r="AV71" s="100"/>
      <c r="AW71" s="65"/>
      <c r="AX71" s="23"/>
      <c r="AY71" s="23"/>
      <c r="AZ71" s="23"/>
      <c r="BA71" s="23"/>
      <c r="BB71" s="23"/>
      <c r="BC71" s="23"/>
      <c r="BD71" s="23"/>
      <c r="BE71" s="23"/>
      <c r="BF71" s="23"/>
      <c r="BG71" s="23"/>
      <c r="BH71" s="23"/>
      <c r="BI71" s="27"/>
    </row>
    <row r="72" spans="1:73" x14ac:dyDescent="0.35">
      <c r="A72" s="108"/>
      <c r="B72" s="100"/>
      <c r="C72" s="100"/>
      <c r="D72" s="100"/>
      <c r="E72" s="109"/>
      <c r="F72" s="109"/>
      <c r="G72" s="109"/>
      <c r="H72" s="100"/>
      <c r="I72" s="100"/>
      <c r="J72" s="100"/>
      <c r="K72" s="100"/>
      <c r="L72" s="110"/>
      <c r="M72" s="100"/>
      <c r="N72" s="100"/>
      <c r="O72" s="100"/>
      <c r="P72" s="109"/>
      <c r="Q72" s="111"/>
      <c r="R72" s="100"/>
      <c r="S72" s="100"/>
      <c r="T72" s="100"/>
      <c r="U72" s="100"/>
      <c r="V72" s="100"/>
      <c r="W72" s="100"/>
      <c r="X72" s="109"/>
      <c r="Y72" s="113"/>
      <c r="Z72" s="113"/>
      <c r="AA72" s="114"/>
      <c r="AB72" s="115"/>
      <c r="AC72" s="100"/>
      <c r="AD72" s="100"/>
      <c r="AE72" s="100"/>
      <c r="AF72" s="100"/>
      <c r="AG72" s="100"/>
      <c r="AH72" s="100"/>
      <c r="AI72" s="100"/>
      <c r="AJ72" s="100"/>
      <c r="AK72" s="100"/>
      <c r="AL72" s="100"/>
      <c r="AM72" s="100"/>
      <c r="AN72" s="100"/>
      <c r="AO72" s="100"/>
      <c r="AP72" s="100"/>
      <c r="AQ72" s="100"/>
      <c r="AR72" s="100"/>
      <c r="AS72" s="100"/>
      <c r="AT72" s="100"/>
      <c r="AU72" s="100"/>
      <c r="AV72" s="100"/>
      <c r="AW72" s="65"/>
      <c r="AX72" s="23"/>
      <c r="AY72" s="23"/>
      <c r="AZ72" s="23"/>
      <c r="BA72" s="23"/>
      <c r="BB72" s="23"/>
      <c r="BC72" s="23"/>
      <c r="BD72" s="23"/>
      <c r="BE72" s="23"/>
      <c r="BF72" s="23"/>
      <c r="BG72" s="23"/>
      <c r="BH72" s="23"/>
      <c r="BI72" s="27"/>
    </row>
    <row r="73" spans="1:73" x14ac:dyDescent="0.35">
      <c r="A73" s="108"/>
      <c r="B73" s="100"/>
      <c r="C73" s="100"/>
      <c r="D73" s="100"/>
      <c r="E73" s="109"/>
      <c r="F73" s="109"/>
      <c r="G73" s="109"/>
      <c r="H73" s="100"/>
      <c r="I73" s="100"/>
      <c r="J73" s="100"/>
      <c r="K73" s="100"/>
      <c r="L73" s="110"/>
      <c r="M73" s="100"/>
      <c r="N73" s="100"/>
      <c r="O73" s="100"/>
      <c r="P73" s="109"/>
      <c r="Q73" s="111"/>
      <c r="R73" s="100"/>
      <c r="S73" s="100"/>
      <c r="T73" s="100"/>
      <c r="U73" s="100"/>
      <c r="V73" s="100"/>
      <c r="W73" s="100"/>
      <c r="X73" s="109"/>
      <c r="Y73" s="113"/>
      <c r="Z73" s="113"/>
      <c r="AA73" s="114"/>
      <c r="AB73" s="115"/>
      <c r="AC73" s="100"/>
      <c r="AD73" s="100"/>
      <c r="AE73" s="100"/>
      <c r="AF73" s="100"/>
      <c r="AG73" s="100"/>
      <c r="AH73" s="100"/>
      <c r="AI73" s="100"/>
      <c r="AJ73" s="100"/>
      <c r="AK73" s="100"/>
      <c r="AL73" s="100"/>
      <c r="AM73" s="100"/>
      <c r="AN73" s="100"/>
      <c r="AO73" s="100"/>
      <c r="AP73" s="100"/>
      <c r="AQ73" s="100"/>
      <c r="AR73" s="100"/>
      <c r="AS73" s="100"/>
      <c r="AT73" s="100"/>
      <c r="AU73" s="100"/>
      <c r="AV73" s="100"/>
      <c r="AW73" s="65"/>
      <c r="AX73" s="23"/>
      <c r="AY73" s="23"/>
      <c r="AZ73" s="23"/>
      <c r="BA73" s="23"/>
      <c r="BB73" s="23"/>
      <c r="BC73" s="23"/>
      <c r="BD73" s="23"/>
      <c r="BE73" s="23"/>
      <c r="BF73" s="23"/>
      <c r="BG73" s="23"/>
      <c r="BH73" s="23"/>
      <c r="BI73" s="27"/>
    </row>
    <row r="74" spans="1:73" x14ac:dyDescent="0.35">
      <c r="A74" s="108"/>
      <c r="B74" s="100"/>
      <c r="C74" s="100"/>
      <c r="D74" s="100"/>
      <c r="E74" s="109"/>
      <c r="F74" s="109"/>
      <c r="G74" s="109"/>
      <c r="H74" s="100"/>
      <c r="I74" s="100"/>
      <c r="J74" s="100"/>
      <c r="K74" s="100"/>
      <c r="L74" s="110"/>
      <c r="M74" s="100"/>
      <c r="N74" s="100"/>
      <c r="O74" s="100"/>
      <c r="P74" s="109"/>
      <c r="Q74" s="111"/>
      <c r="R74" s="100"/>
      <c r="S74" s="100"/>
      <c r="T74" s="100"/>
      <c r="U74" s="100"/>
      <c r="V74" s="100"/>
      <c r="W74" s="100"/>
      <c r="X74" s="109"/>
      <c r="Y74" s="113"/>
      <c r="Z74" s="113"/>
      <c r="AA74" s="114"/>
      <c r="AB74" s="115"/>
      <c r="AC74" s="100"/>
      <c r="AD74" s="100"/>
      <c r="AE74" s="100"/>
      <c r="AF74" s="100"/>
      <c r="AG74" s="100"/>
      <c r="AH74" s="100"/>
      <c r="AI74" s="100"/>
      <c r="AJ74" s="100"/>
      <c r="AK74" s="100"/>
      <c r="AL74" s="100"/>
      <c r="AM74" s="100"/>
      <c r="AN74" s="100"/>
      <c r="AO74" s="100"/>
      <c r="AP74" s="100"/>
      <c r="AQ74" s="100"/>
      <c r="AR74" s="100"/>
      <c r="AS74" s="100"/>
      <c r="AT74" s="100"/>
      <c r="AU74" s="100"/>
      <c r="AV74" s="100"/>
      <c r="AW74" s="65"/>
      <c r="AX74" s="23"/>
      <c r="AY74" s="23"/>
      <c r="AZ74" s="23"/>
      <c r="BA74" s="23"/>
      <c r="BB74" s="23"/>
      <c r="BC74" s="23"/>
      <c r="BD74" s="23"/>
      <c r="BE74" s="23"/>
      <c r="BF74" s="23"/>
      <c r="BG74" s="23"/>
      <c r="BH74" s="23"/>
      <c r="BI74" s="27"/>
    </row>
    <row r="75" spans="1:73" x14ac:dyDescent="0.35">
      <c r="A75" s="108"/>
      <c r="B75" s="100"/>
      <c r="C75" s="100"/>
      <c r="D75" s="100"/>
      <c r="E75" s="109"/>
      <c r="F75" s="109"/>
      <c r="G75" s="109"/>
      <c r="H75" s="100"/>
      <c r="I75" s="100"/>
      <c r="J75" s="100"/>
      <c r="K75" s="100"/>
      <c r="L75" s="110"/>
      <c r="M75" s="100"/>
      <c r="N75" s="100"/>
      <c r="O75" s="100"/>
      <c r="P75" s="109"/>
      <c r="Q75" s="111"/>
      <c r="R75" s="100"/>
      <c r="S75" s="100"/>
      <c r="T75" s="100"/>
      <c r="U75" s="100"/>
      <c r="V75" s="100"/>
      <c r="W75" s="100"/>
      <c r="X75" s="109"/>
      <c r="Y75" s="113"/>
      <c r="Z75" s="113"/>
      <c r="AA75" s="114"/>
      <c r="AB75" s="115"/>
      <c r="AC75" s="100"/>
      <c r="AD75" s="100"/>
      <c r="AE75" s="100"/>
      <c r="AF75" s="100"/>
      <c r="AG75" s="100"/>
      <c r="AH75" s="100"/>
      <c r="AI75" s="100"/>
      <c r="AJ75" s="100"/>
      <c r="AK75" s="100"/>
      <c r="AL75" s="100"/>
      <c r="AM75" s="100"/>
      <c r="AN75" s="100"/>
      <c r="AO75" s="100"/>
      <c r="AP75" s="100"/>
      <c r="AQ75" s="100"/>
      <c r="AR75" s="100"/>
      <c r="AS75" s="100"/>
      <c r="AT75" s="100"/>
      <c r="AU75" s="100"/>
      <c r="AV75" s="100"/>
      <c r="AW75" s="65"/>
      <c r="AX75" s="23"/>
      <c r="AY75" s="23"/>
      <c r="AZ75" s="23"/>
      <c r="BA75" s="23"/>
      <c r="BB75" s="23"/>
      <c r="BC75" s="23"/>
      <c r="BD75" s="23"/>
      <c r="BE75" s="23"/>
      <c r="BF75" s="23"/>
      <c r="BG75" s="23"/>
      <c r="BH75" s="23"/>
      <c r="BI75" s="27"/>
    </row>
    <row r="76" spans="1:73" x14ac:dyDescent="0.35">
      <c r="A76" s="108"/>
      <c r="B76" s="100"/>
      <c r="C76" s="100"/>
      <c r="D76" s="100"/>
      <c r="E76" s="109"/>
      <c r="F76" s="109"/>
      <c r="G76" s="109"/>
      <c r="H76" s="100"/>
      <c r="I76" s="100"/>
      <c r="J76" s="100"/>
      <c r="K76" s="100"/>
      <c r="L76" s="110"/>
      <c r="M76" s="100"/>
      <c r="N76" s="100"/>
      <c r="O76" s="100"/>
      <c r="P76" s="109"/>
      <c r="Q76" s="111"/>
      <c r="R76" s="100"/>
      <c r="S76" s="100"/>
      <c r="T76" s="100"/>
      <c r="U76" s="100"/>
      <c r="V76" s="100"/>
      <c r="W76" s="100"/>
      <c r="X76" s="109"/>
      <c r="Y76" s="113"/>
      <c r="Z76" s="113"/>
      <c r="AA76" s="114"/>
      <c r="AB76" s="115"/>
      <c r="AC76" s="100"/>
      <c r="AD76" s="100"/>
      <c r="AE76" s="100"/>
      <c r="AF76" s="100"/>
      <c r="AG76" s="100"/>
      <c r="AH76" s="14"/>
      <c r="AI76" s="14"/>
      <c r="AJ76" s="14"/>
      <c r="AK76" s="14"/>
      <c r="AL76" s="14"/>
      <c r="AM76" s="14"/>
      <c r="AN76" s="14"/>
      <c r="AO76" s="14"/>
      <c r="AP76" s="14"/>
      <c r="AQ76" s="14"/>
      <c r="AR76" s="14"/>
      <c r="AS76" s="14"/>
      <c r="AT76" s="14"/>
      <c r="AU76" s="14"/>
      <c r="AV76" s="14"/>
      <c r="AW76" s="103"/>
      <c r="AX76" s="13"/>
      <c r="AY76" s="13"/>
      <c r="AZ76" s="13"/>
      <c r="BA76" s="13"/>
      <c r="BB76" s="13"/>
      <c r="BC76" s="13"/>
      <c r="BD76" s="13"/>
      <c r="BE76" s="13"/>
      <c r="BF76" s="13"/>
      <c r="BG76" s="13"/>
      <c r="BH76" s="13"/>
    </row>
    <row r="77" spans="1:73" x14ac:dyDescent="0.35">
      <c r="A77" s="108"/>
      <c r="B77" s="100"/>
      <c r="C77" s="100"/>
      <c r="D77" s="100"/>
      <c r="E77" s="109"/>
      <c r="F77" s="109"/>
      <c r="G77" s="109"/>
      <c r="H77" s="100"/>
      <c r="I77" s="100"/>
      <c r="J77" s="100"/>
      <c r="K77" s="100"/>
      <c r="L77" s="110"/>
      <c r="M77" s="100"/>
      <c r="N77" s="100"/>
      <c r="O77" s="100"/>
      <c r="P77" s="109"/>
      <c r="Q77" s="111"/>
      <c r="R77" s="100"/>
      <c r="S77" s="100"/>
      <c r="T77" s="100"/>
      <c r="U77" s="100"/>
      <c r="V77" s="100"/>
      <c r="W77" s="100"/>
      <c r="X77" s="109"/>
      <c r="Y77" s="113"/>
      <c r="Z77" s="113"/>
      <c r="AA77" s="114"/>
      <c r="AB77" s="115"/>
      <c r="AC77" s="100"/>
      <c r="AD77" s="100"/>
      <c r="AE77" s="100"/>
      <c r="AF77" s="100"/>
      <c r="AG77" s="100"/>
      <c r="AH77" s="14"/>
      <c r="AI77" s="14"/>
      <c r="AJ77" s="14"/>
      <c r="AK77" s="14"/>
      <c r="AL77" s="14"/>
      <c r="AM77" s="14"/>
      <c r="AN77" s="14"/>
      <c r="AO77" s="14"/>
      <c r="AP77" s="14"/>
      <c r="AQ77" s="14"/>
      <c r="AR77" s="14"/>
      <c r="AS77" s="14"/>
      <c r="AT77" s="14"/>
      <c r="AU77" s="14"/>
      <c r="AV77" s="14"/>
      <c r="AW77" s="103"/>
      <c r="AX77" s="13"/>
      <c r="AY77" s="13"/>
      <c r="AZ77" s="13"/>
      <c r="BA77" s="13"/>
      <c r="BB77" s="13"/>
      <c r="BC77" s="13"/>
      <c r="BD77" s="13"/>
      <c r="BE77" s="13"/>
      <c r="BF77" s="13"/>
      <c r="BG77" s="13"/>
      <c r="BH77" s="13"/>
    </row>
    <row r="78" spans="1:73" x14ac:dyDescent="0.35">
      <c r="A78" s="108"/>
      <c r="B78" s="100"/>
      <c r="C78" s="100"/>
      <c r="D78" s="100"/>
      <c r="E78" s="109"/>
      <c r="F78" s="109"/>
      <c r="G78" s="109"/>
      <c r="H78" s="100"/>
      <c r="I78" s="100"/>
      <c r="J78" s="100"/>
      <c r="K78" s="100"/>
      <c r="L78" s="110"/>
      <c r="M78" s="100"/>
      <c r="N78" s="100"/>
      <c r="O78" s="100"/>
      <c r="P78" s="109"/>
      <c r="Q78" s="111"/>
      <c r="R78" s="100"/>
      <c r="S78" s="100"/>
      <c r="T78" s="100"/>
      <c r="U78" s="100"/>
      <c r="V78" s="100"/>
      <c r="W78" s="100"/>
      <c r="X78" s="109"/>
      <c r="Y78" s="113"/>
      <c r="Z78" s="113"/>
      <c r="AA78" s="114"/>
      <c r="AB78" s="115"/>
      <c r="AC78" s="110"/>
      <c r="AD78" s="100"/>
      <c r="AE78" s="100"/>
      <c r="AF78" s="100"/>
      <c r="AG78" s="100"/>
      <c r="AH78" s="14"/>
      <c r="AI78" s="14"/>
      <c r="AJ78" s="14"/>
      <c r="AK78" s="14"/>
      <c r="AL78" s="14"/>
      <c r="AM78" s="14"/>
      <c r="AN78" s="14"/>
      <c r="AO78" s="14"/>
      <c r="AP78" s="14"/>
      <c r="AQ78" s="14"/>
      <c r="AR78" s="14"/>
      <c r="AS78" s="14"/>
      <c r="AT78" s="14"/>
      <c r="AU78" s="14"/>
      <c r="AV78" s="14"/>
      <c r="AW78" s="103"/>
      <c r="AX78" s="13"/>
      <c r="AY78" s="13"/>
      <c r="AZ78" s="13"/>
      <c r="BA78" s="13"/>
      <c r="BB78" s="13"/>
      <c r="BC78" s="13"/>
      <c r="BD78" s="13"/>
      <c r="BE78" s="13"/>
      <c r="BF78" s="13"/>
      <c r="BG78" s="13"/>
      <c r="BH78" s="13"/>
    </row>
    <row r="79" spans="1:73" x14ac:dyDescent="0.35">
      <c r="A79" s="108"/>
      <c r="B79" s="100"/>
      <c r="C79" s="100"/>
      <c r="D79" s="100"/>
      <c r="E79" s="109"/>
      <c r="F79" s="109"/>
      <c r="G79" s="109"/>
      <c r="H79" s="100"/>
      <c r="I79" s="100"/>
      <c r="J79" s="100"/>
      <c r="K79" s="100"/>
      <c r="L79" s="110"/>
      <c r="M79" s="100"/>
      <c r="N79" s="100"/>
      <c r="O79" s="100"/>
      <c r="P79" s="109"/>
      <c r="Q79" s="111"/>
      <c r="R79" s="100"/>
      <c r="S79" s="100"/>
      <c r="T79" s="100"/>
      <c r="U79" s="100"/>
      <c r="V79" s="100"/>
      <c r="W79" s="100"/>
      <c r="X79" s="109"/>
      <c r="Y79" s="113"/>
      <c r="Z79" s="113"/>
      <c r="AA79" s="114"/>
      <c r="AB79" s="115"/>
      <c r="AC79" s="100"/>
      <c r="AD79" s="100"/>
      <c r="AE79" s="100"/>
      <c r="AF79" s="100"/>
      <c r="AG79" s="100"/>
      <c r="AH79" s="14"/>
      <c r="AI79" s="14"/>
      <c r="AJ79" s="14"/>
      <c r="AK79" s="14"/>
      <c r="AL79" s="14"/>
      <c r="AM79" s="14"/>
      <c r="AN79" s="14"/>
      <c r="AO79" s="14"/>
      <c r="AP79" s="14"/>
      <c r="AQ79" s="14"/>
      <c r="AR79" s="14"/>
      <c r="AS79" s="14"/>
      <c r="AT79" s="14"/>
      <c r="AU79" s="14"/>
      <c r="AV79" s="14"/>
      <c r="AW79" s="103"/>
      <c r="AX79" s="13"/>
      <c r="AY79" s="13"/>
      <c r="AZ79" s="13"/>
      <c r="BA79" s="13"/>
      <c r="BB79" s="13"/>
      <c r="BC79" s="13"/>
      <c r="BD79" s="13"/>
      <c r="BE79" s="13"/>
      <c r="BF79" s="13"/>
      <c r="BG79" s="13"/>
      <c r="BH79" s="13"/>
    </row>
    <row r="80" spans="1:73" x14ac:dyDescent="0.35">
      <c r="A80" s="108"/>
      <c r="B80" s="100"/>
      <c r="C80" s="100"/>
      <c r="D80" s="100"/>
      <c r="E80" s="109"/>
      <c r="F80" s="109"/>
      <c r="G80" s="109"/>
      <c r="H80" s="100"/>
      <c r="I80" s="100"/>
      <c r="J80" s="100"/>
      <c r="K80" s="100"/>
      <c r="L80" s="110"/>
      <c r="M80" s="100"/>
      <c r="N80" s="100"/>
      <c r="O80" s="100"/>
      <c r="P80" s="109"/>
      <c r="Q80" s="111"/>
      <c r="R80" s="100"/>
      <c r="S80" s="100"/>
      <c r="T80" s="100"/>
      <c r="U80" s="100"/>
      <c r="V80" s="100"/>
      <c r="W80" s="100"/>
      <c r="X80" s="109"/>
      <c r="Y80" s="113"/>
      <c r="Z80" s="113"/>
      <c r="AA80" s="114"/>
      <c r="AB80" s="115"/>
      <c r="AC80" s="110"/>
      <c r="AD80" s="100"/>
      <c r="AE80" s="110"/>
      <c r="AF80" s="100"/>
      <c r="AG80" s="100"/>
      <c r="AH80" s="14"/>
      <c r="AI80" s="14"/>
      <c r="AJ80" s="14"/>
      <c r="AK80" s="14"/>
      <c r="AL80" s="14"/>
      <c r="AM80" s="14"/>
      <c r="AN80" s="14"/>
      <c r="AO80" s="14"/>
      <c r="AP80" s="14"/>
      <c r="AQ80" s="14"/>
      <c r="AR80" s="14"/>
      <c r="AS80" s="14"/>
      <c r="AT80" s="14"/>
      <c r="AU80" s="14"/>
      <c r="AV80" s="14"/>
      <c r="AW80" s="103"/>
      <c r="AX80" s="13"/>
      <c r="AY80" s="13"/>
      <c r="AZ80" s="13"/>
      <c r="BA80" s="13"/>
      <c r="BB80" s="13"/>
      <c r="BC80" s="13"/>
      <c r="BD80" s="13"/>
      <c r="BE80" s="13"/>
      <c r="BF80" s="13"/>
      <c r="BG80" s="13"/>
      <c r="BH80" s="13"/>
    </row>
    <row r="81" spans="1:62" x14ac:dyDescent="0.35">
      <c r="A81" s="108"/>
      <c r="B81" s="100"/>
      <c r="C81" s="100"/>
      <c r="D81" s="100"/>
      <c r="E81" s="109"/>
      <c r="F81" s="109"/>
      <c r="G81" s="109"/>
      <c r="H81" s="100"/>
      <c r="I81" s="100"/>
      <c r="J81" s="100"/>
      <c r="K81" s="100"/>
      <c r="L81" s="110"/>
      <c r="M81" s="100"/>
      <c r="N81" s="100"/>
      <c r="O81" s="100"/>
      <c r="P81" s="109"/>
      <c r="Q81" s="111"/>
      <c r="R81" s="100"/>
      <c r="S81" s="100"/>
      <c r="T81" s="100"/>
      <c r="U81" s="100"/>
      <c r="V81" s="100"/>
      <c r="W81" s="100"/>
      <c r="X81" s="109"/>
      <c r="Y81" s="113"/>
      <c r="Z81" s="113"/>
      <c r="AA81" s="114"/>
      <c r="AB81" s="115"/>
      <c r="AC81" s="110"/>
      <c r="AD81" s="100"/>
      <c r="AE81" s="110"/>
      <c r="AF81" s="100"/>
      <c r="AG81" s="100"/>
      <c r="AH81" s="14"/>
      <c r="AI81" s="14"/>
      <c r="AJ81" s="14"/>
      <c r="AK81" s="14"/>
      <c r="AL81" s="14"/>
      <c r="AM81" s="14"/>
      <c r="AN81" s="14"/>
      <c r="AO81" s="14"/>
      <c r="AP81" s="14"/>
      <c r="AQ81" s="14"/>
      <c r="AR81" s="14"/>
      <c r="AS81" s="14"/>
      <c r="AT81" s="14"/>
      <c r="AU81" s="14"/>
      <c r="AV81" s="14"/>
      <c r="AW81" s="103"/>
      <c r="AX81" s="13"/>
      <c r="AY81" s="13"/>
      <c r="AZ81" s="13"/>
      <c r="BA81" s="13"/>
      <c r="BB81" s="13"/>
      <c r="BC81" s="13"/>
      <c r="BD81" s="13"/>
      <c r="BE81" s="13"/>
      <c r="BF81" s="13"/>
      <c r="BG81" s="13"/>
      <c r="BH81" s="13"/>
    </row>
    <row r="82" spans="1:62" x14ac:dyDescent="0.35">
      <c r="A82" s="108"/>
      <c r="B82" s="100"/>
      <c r="C82" s="100"/>
      <c r="D82" s="100"/>
      <c r="E82" s="109"/>
      <c r="F82" s="109"/>
      <c r="G82" s="109"/>
      <c r="H82" s="100"/>
      <c r="I82" s="100"/>
      <c r="J82" s="100"/>
      <c r="K82" s="100"/>
      <c r="L82" s="110"/>
      <c r="M82" s="100"/>
      <c r="N82" s="100"/>
      <c r="O82" s="100"/>
      <c r="P82" s="109"/>
      <c r="Q82" s="111"/>
      <c r="R82" s="100"/>
      <c r="S82" s="100"/>
      <c r="T82" s="100"/>
      <c r="U82" s="100"/>
      <c r="V82" s="100"/>
      <c r="W82" s="100"/>
      <c r="X82" s="109"/>
      <c r="Y82" s="113"/>
      <c r="Z82" s="113"/>
      <c r="AA82" s="114"/>
      <c r="AB82" s="115"/>
      <c r="AC82" s="110"/>
      <c r="AD82" s="100"/>
      <c r="AE82" s="100"/>
      <c r="AF82" s="100"/>
      <c r="AG82" s="100"/>
      <c r="AH82" s="14"/>
      <c r="AI82" s="14"/>
      <c r="AJ82" s="14"/>
      <c r="AK82" s="14"/>
      <c r="AL82" s="14"/>
      <c r="AM82" s="14"/>
      <c r="AN82" s="14"/>
      <c r="AO82" s="14"/>
      <c r="AP82" s="14"/>
      <c r="AQ82" s="14"/>
      <c r="AR82" s="14"/>
      <c r="AS82" s="14"/>
      <c r="AT82" s="14"/>
      <c r="AU82" s="14"/>
      <c r="AV82" s="14"/>
      <c r="AW82" s="103"/>
      <c r="AX82" s="13"/>
      <c r="AY82" s="13"/>
      <c r="AZ82" s="13"/>
      <c r="BA82" s="13"/>
      <c r="BB82" s="13"/>
      <c r="BC82" s="13"/>
      <c r="BD82" s="13"/>
      <c r="BE82" s="13"/>
      <c r="BF82" s="13"/>
      <c r="BG82" s="13"/>
      <c r="BH82" s="13"/>
    </row>
    <row r="83" spans="1:62" x14ac:dyDescent="0.35">
      <c r="A83" s="108"/>
      <c r="B83" s="100"/>
      <c r="C83" s="100"/>
      <c r="D83" s="100"/>
      <c r="E83" s="109"/>
      <c r="F83" s="109"/>
      <c r="G83" s="109"/>
      <c r="H83" s="100"/>
      <c r="I83" s="100"/>
      <c r="J83" s="100"/>
      <c r="K83" s="100"/>
      <c r="L83" s="110"/>
      <c r="M83" s="100"/>
      <c r="N83" s="100"/>
      <c r="O83" s="100"/>
      <c r="P83" s="109"/>
      <c r="Q83" s="111"/>
      <c r="R83" s="100"/>
      <c r="S83" s="100"/>
      <c r="T83" s="100"/>
      <c r="U83" s="100"/>
      <c r="V83" s="100"/>
      <c r="W83" s="100"/>
      <c r="X83" s="109"/>
      <c r="Y83" s="113"/>
      <c r="Z83" s="113"/>
      <c r="AA83" s="114"/>
      <c r="AB83" s="115"/>
      <c r="AC83" s="100"/>
      <c r="AD83" s="100"/>
      <c r="AE83" s="100"/>
      <c r="AF83" s="100"/>
      <c r="AG83" s="100"/>
      <c r="AH83" s="14"/>
      <c r="AI83" s="14"/>
      <c r="AJ83" s="14"/>
      <c r="AK83" s="14"/>
      <c r="AL83" s="14"/>
      <c r="AM83" s="14"/>
      <c r="AN83" s="14"/>
      <c r="AO83" s="14"/>
      <c r="AP83" s="14"/>
      <c r="AQ83" s="14"/>
      <c r="AR83" s="14"/>
      <c r="AS83" s="14"/>
      <c r="AT83" s="14"/>
      <c r="AU83" s="14"/>
      <c r="AV83" s="14"/>
      <c r="AW83" s="103"/>
      <c r="AX83" s="13"/>
      <c r="AY83" s="13"/>
      <c r="AZ83" s="13"/>
      <c r="BA83" s="13"/>
      <c r="BB83" s="13"/>
      <c r="BC83" s="13"/>
      <c r="BD83" s="13"/>
      <c r="BE83" s="13"/>
      <c r="BF83" s="13"/>
      <c r="BG83" s="13"/>
      <c r="BH83" s="13"/>
    </row>
    <row r="84" spans="1:62" x14ac:dyDescent="0.35">
      <c r="A84" s="108"/>
      <c r="B84" s="100"/>
      <c r="C84" s="100"/>
      <c r="D84" s="100"/>
      <c r="E84" s="109"/>
      <c r="F84" s="109"/>
      <c r="G84" s="109"/>
      <c r="H84" s="100"/>
      <c r="I84" s="100"/>
      <c r="J84" s="100"/>
      <c r="K84" s="100"/>
      <c r="L84" s="110"/>
      <c r="M84" s="100"/>
      <c r="N84" s="100"/>
      <c r="O84" s="100"/>
      <c r="P84" s="109"/>
      <c r="Q84" s="111"/>
      <c r="R84" s="100"/>
      <c r="S84" s="100"/>
      <c r="T84" s="100"/>
      <c r="U84" s="100"/>
      <c r="V84" s="100"/>
      <c r="W84" s="100"/>
      <c r="X84" s="109"/>
      <c r="Y84" s="113"/>
      <c r="Z84" s="113"/>
      <c r="AA84" s="114"/>
      <c r="AB84" s="115"/>
      <c r="AC84" s="110"/>
      <c r="AD84" s="100"/>
      <c r="AE84" s="100"/>
      <c r="AF84" s="100"/>
      <c r="AG84" s="100"/>
      <c r="AH84" s="14"/>
      <c r="AI84" s="14"/>
      <c r="AJ84" s="14"/>
      <c r="AK84" s="14"/>
      <c r="AL84" s="14"/>
      <c r="AM84" s="14"/>
      <c r="AN84" s="14"/>
      <c r="AO84" s="14"/>
      <c r="AP84" s="14"/>
      <c r="AQ84" s="14"/>
      <c r="AR84" s="14"/>
      <c r="AS84" s="14"/>
      <c r="AT84" s="14"/>
      <c r="AU84" s="14"/>
      <c r="AV84" s="14"/>
      <c r="AW84" s="103"/>
      <c r="AX84" s="13"/>
      <c r="AY84" s="13"/>
      <c r="AZ84" s="13"/>
      <c r="BA84" s="13"/>
      <c r="BB84" s="13"/>
      <c r="BC84" s="13"/>
      <c r="BD84" s="13"/>
      <c r="BE84" s="13"/>
      <c r="BF84" s="13"/>
      <c r="BG84" s="13"/>
      <c r="BH84" s="13"/>
    </row>
    <row r="85" spans="1:62" x14ac:dyDescent="0.35">
      <c r="A85" s="108"/>
      <c r="B85" s="100"/>
      <c r="C85" s="100"/>
      <c r="D85" s="100"/>
      <c r="E85" s="109"/>
      <c r="F85" s="109"/>
      <c r="G85" s="109"/>
      <c r="H85" s="100"/>
      <c r="I85" s="100"/>
      <c r="J85" s="100"/>
      <c r="K85" s="100"/>
      <c r="L85" s="110"/>
      <c r="M85" s="100"/>
      <c r="N85" s="100"/>
      <c r="O85" s="100"/>
      <c r="P85" s="109"/>
      <c r="Q85" s="111"/>
      <c r="R85" s="100"/>
      <c r="S85" s="100"/>
      <c r="T85" s="100"/>
      <c r="U85" s="100"/>
      <c r="V85" s="110"/>
      <c r="W85" s="100"/>
      <c r="X85" s="109"/>
      <c r="Y85" s="113"/>
      <c r="Z85" s="113"/>
      <c r="AA85" s="114"/>
      <c r="AB85" s="115"/>
      <c r="AC85" s="110"/>
      <c r="AD85" s="100"/>
      <c r="AE85" s="100"/>
      <c r="AF85" s="100"/>
      <c r="AG85" s="100"/>
      <c r="AH85" s="14"/>
      <c r="AI85" s="14"/>
      <c r="AJ85" s="14"/>
      <c r="AK85" s="14"/>
      <c r="AL85" s="14"/>
      <c r="AM85" s="14"/>
      <c r="AN85" s="14"/>
      <c r="AO85" s="14"/>
      <c r="AP85" s="14"/>
      <c r="AQ85" s="14"/>
      <c r="AR85" s="14"/>
      <c r="AS85" s="14"/>
      <c r="AT85" s="14"/>
      <c r="AU85" s="14"/>
      <c r="AV85" s="14"/>
      <c r="AW85" s="103"/>
      <c r="AX85" s="13"/>
      <c r="AY85" s="13"/>
      <c r="AZ85" s="13"/>
      <c r="BA85" s="13"/>
      <c r="BB85" s="13"/>
      <c r="BC85" s="13"/>
      <c r="BD85" s="13"/>
      <c r="BE85" s="13"/>
      <c r="BF85" s="13"/>
      <c r="BG85" s="13"/>
      <c r="BH85" s="13"/>
    </row>
    <row r="86" spans="1:62" ht="15" customHeight="1" x14ac:dyDescent="0.35">
      <c r="A86" s="108"/>
      <c r="B86" s="100"/>
      <c r="C86" s="100"/>
      <c r="D86" s="100"/>
      <c r="E86" s="109"/>
      <c r="F86" s="109"/>
      <c r="G86" s="109"/>
      <c r="H86" s="100"/>
      <c r="I86" s="100"/>
      <c r="J86" s="100"/>
      <c r="K86" s="100"/>
      <c r="L86" s="110"/>
      <c r="M86" s="100"/>
      <c r="N86" s="100"/>
      <c r="O86" s="100"/>
      <c r="P86" s="109"/>
      <c r="Q86" s="111"/>
      <c r="R86" s="100"/>
      <c r="S86" s="100"/>
      <c r="T86" s="100"/>
      <c r="U86" s="100"/>
      <c r="V86" s="110"/>
      <c r="W86" s="100"/>
      <c r="X86" s="109"/>
      <c r="Y86" s="113"/>
      <c r="Z86" s="113"/>
      <c r="AA86" s="114"/>
      <c r="AB86" s="115"/>
      <c r="AC86" s="110"/>
      <c r="AD86" s="100"/>
      <c r="AE86" s="100"/>
      <c r="AF86" s="100"/>
      <c r="AG86" s="100"/>
      <c r="AH86" s="14"/>
      <c r="AI86" s="14"/>
      <c r="AJ86" s="14"/>
      <c r="AK86" s="14"/>
      <c r="AL86" s="14"/>
      <c r="AM86" s="14"/>
      <c r="AN86" s="14"/>
      <c r="AO86" s="14"/>
      <c r="AP86" s="14"/>
      <c r="AQ86" s="14"/>
      <c r="AR86" s="14"/>
      <c r="AS86" s="14"/>
      <c r="AT86" s="14"/>
      <c r="AU86" s="14"/>
      <c r="AV86" s="14"/>
      <c r="AW86" s="103"/>
      <c r="AX86" s="13"/>
      <c r="AY86" s="13"/>
      <c r="AZ86" s="13"/>
      <c r="BA86" s="13"/>
      <c r="BB86" s="13"/>
      <c r="BC86" s="13"/>
      <c r="BD86" s="13"/>
      <c r="BE86" s="13"/>
      <c r="BF86" s="13"/>
      <c r="BG86" s="13"/>
      <c r="BH86" s="13"/>
    </row>
    <row r="87" spans="1:62" ht="15" customHeight="1" x14ac:dyDescent="0.35">
      <c r="A87" s="108"/>
      <c r="B87" s="100"/>
      <c r="C87" s="100"/>
      <c r="D87" s="100"/>
      <c r="E87" s="109"/>
      <c r="F87" s="109"/>
      <c r="G87" s="109"/>
      <c r="H87" s="100"/>
      <c r="I87" s="100"/>
      <c r="J87" s="100"/>
      <c r="K87" s="100"/>
      <c r="L87" s="110"/>
      <c r="M87" s="100"/>
      <c r="N87" s="100"/>
      <c r="O87" s="100"/>
      <c r="P87" s="109"/>
      <c r="Q87" s="111"/>
      <c r="R87" s="110"/>
      <c r="S87" s="100"/>
      <c r="T87" s="100"/>
      <c r="U87" s="100"/>
      <c r="V87" s="110"/>
      <c r="W87" s="100"/>
      <c r="X87" s="109"/>
      <c r="Y87" s="113"/>
      <c r="Z87" s="113"/>
      <c r="AA87" s="114"/>
      <c r="AB87" s="115"/>
      <c r="AC87" s="110"/>
      <c r="AD87" s="100"/>
      <c r="AE87" s="110"/>
      <c r="AF87" s="100"/>
      <c r="AG87" s="100"/>
      <c r="AH87" s="14"/>
      <c r="AI87" s="14"/>
      <c r="AJ87" s="14"/>
      <c r="AK87" s="14"/>
      <c r="AL87" s="14"/>
      <c r="AM87" s="14"/>
      <c r="AN87" s="14"/>
      <c r="AO87" s="14"/>
      <c r="AP87" s="14"/>
      <c r="AQ87" s="14"/>
      <c r="AR87" s="14"/>
      <c r="AS87" s="14"/>
      <c r="AT87" s="14"/>
      <c r="AU87" s="14"/>
      <c r="AV87" s="14"/>
      <c r="AW87" s="103"/>
      <c r="AX87" s="13"/>
      <c r="AY87" s="13"/>
      <c r="AZ87" s="13"/>
      <c r="BA87" s="13"/>
      <c r="BB87" s="13"/>
      <c r="BC87" s="13"/>
      <c r="BD87" s="13"/>
      <c r="BE87" s="13"/>
      <c r="BF87" s="13"/>
      <c r="BG87" s="13"/>
      <c r="BH87" s="13"/>
    </row>
    <row r="88" spans="1:62" ht="15" customHeight="1" x14ac:dyDescent="0.35">
      <c r="A88" s="108"/>
      <c r="B88" s="100"/>
      <c r="C88" s="100"/>
      <c r="D88" s="100"/>
      <c r="E88" s="109"/>
      <c r="F88" s="109"/>
      <c r="G88" s="109"/>
      <c r="H88" s="100"/>
      <c r="I88" s="100"/>
      <c r="J88" s="100"/>
      <c r="K88" s="100"/>
      <c r="L88" s="110"/>
      <c r="M88" s="100"/>
      <c r="N88" s="100"/>
      <c r="O88" s="100"/>
      <c r="P88" s="109"/>
      <c r="Q88" s="111"/>
      <c r="R88" s="100"/>
      <c r="S88" s="100"/>
      <c r="T88" s="100"/>
      <c r="U88" s="100"/>
      <c r="V88" s="110"/>
      <c r="W88" s="100"/>
      <c r="X88" s="109"/>
      <c r="Y88" s="113"/>
      <c r="Z88" s="113"/>
      <c r="AA88" s="114"/>
      <c r="AB88" s="115"/>
      <c r="AC88" s="110"/>
      <c r="AD88" s="100"/>
      <c r="AE88" s="100"/>
      <c r="AF88" s="100"/>
      <c r="AG88" s="100"/>
      <c r="AH88" s="14"/>
      <c r="AI88" s="14"/>
      <c r="AJ88" s="14"/>
      <c r="AK88" s="14"/>
      <c r="AL88" s="14"/>
      <c r="AM88" s="14"/>
      <c r="AN88" s="14"/>
      <c r="AO88" s="14"/>
      <c r="AP88" s="14"/>
      <c r="AQ88" s="14"/>
      <c r="AR88" s="14"/>
      <c r="AS88" s="14"/>
      <c r="AT88" s="14"/>
      <c r="AU88" s="14"/>
      <c r="AV88" s="14"/>
      <c r="AW88" s="103"/>
      <c r="AX88" s="13"/>
      <c r="AY88" s="13"/>
      <c r="AZ88" s="13"/>
      <c r="BA88" s="13"/>
      <c r="BB88" s="13"/>
      <c r="BC88" s="13"/>
      <c r="BD88" s="13"/>
      <c r="BE88" s="13"/>
      <c r="BF88" s="13"/>
      <c r="BG88" s="13"/>
      <c r="BH88" s="13"/>
    </row>
    <row r="89" spans="1:62" ht="15" customHeight="1" x14ac:dyDescent="0.35">
      <c r="A89" s="108"/>
      <c r="B89" s="100"/>
      <c r="C89" s="100"/>
      <c r="D89" s="100"/>
      <c r="E89" s="109"/>
      <c r="F89" s="109"/>
      <c r="G89" s="109"/>
      <c r="H89" s="100"/>
      <c r="I89" s="100"/>
      <c r="J89" s="100"/>
      <c r="K89" s="100"/>
      <c r="L89" s="110"/>
      <c r="M89" s="100"/>
      <c r="N89" s="100"/>
      <c r="O89" s="100"/>
      <c r="P89" s="109"/>
      <c r="Q89" s="111"/>
      <c r="R89" s="100"/>
      <c r="S89" s="100"/>
      <c r="T89" s="100"/>
      <c r="U89" s="100"/>
      <c r="V89" s="110"/>
      <c r="W89" s="100"/>
      <c r="X89" s="109"/>
      <c r="Y89" s="113"/>
      <c r="Z89" s="113"/>
      <c r="AA89" s="114"/>
      <c r="AB89" s="115"/>
      <c r="AC89" s="110"/>
      <c r="AD89" s="100"/>
      <c r="AE89" s="100"/>
      <c r="AF89" s="100"/>
      <c r="AG89" s="100"/>
      <c r="AH89" s="14"/>
      <c r="AI89" s="14"/>
      <c r="AJ89" s="14"/>
      <c r="AK89" s="14"/>
      <c r="AL89" s="14"/>
      <c r="AM89" s="14"/>
      <c r="AN89" s="14"/>
      <c r="AO89" s="14"/>
      <c r="AP89" s="14"/>
      <c r="AQ89" s="14"/>
      <c r="AR89" s="14"/>
      <c r="AS89" s="14"/>
      <c r="AT89" s="14"/>
      <c r="AU89" s="14"/>
      <c r="AV89" s="14"/>
      <c r="AW89" s="103"/>
      <c r="AX89" s="13"/>
      <c r="AY89" s="13"/>
      <c r="AZ89" s="13"/>
      <c r="BA89" s="13"/>
      <c r="BB89" s="13"/>
      <c r="BC89" s="13"/>
      <c r="BD89" s="13"/>
      <c r="BE89" s="13"/>
      <c r="BF89" s="13"/>
      <c r="BG89" s="13"/>
      <c r="BH89" s="13"/>
    </row>
    <row r="90" spans="1:62" ht="15" customHeight="1" x14ac:dyDescent="0.35">
      <c r="A90" s="108"/>
      <c r="B90" s="100"/>
      <c r="C90" s="100"/>
      <c r="D90" s="100"/>
      <c r="E90" s="109"/>
      <c r="F90" s="109"/>
      <c r="G90" s="109"/>
      <c r="H90" s="100"/>
      <c r="I90" s="100"/>
      <c r="J90" s="100"/>
      <c r="K90" s="100"/>
      <c r="L90" s="110"/>
      <c r="M90" s="100"/>
      <c r="N90" s="100"/>
      <c r="O90" s="100"/>
      <c r="P90" s="109"/>
      <c r="Q90" s="111"/>
      <c r="R90" s="110"/>
      <c r="S90" s="100"/>
      <c r="T90" s="100"/>
      <c r="U90" s="100"/>
      <c r="V90" s="100"/>
      <c r="W90" s="100"/>
      <c r="X90" s="109"/>
      <c r="Y90" s="113"/>
      <c r="Z90" s="113"/>
      <c r="AA90" s="114"/>
      <c r="AB90" s="115"/>
      <c r="AC90" s="100"/>
      <c r="AD90" s="100"/>
      <c r="AE90" s="100"/>
      <c r="AF90" s="100"/>
      <c r="AG90" s="110"/>
      <c r="AH90" s="14"/>
      <c r="AI90" s="14"/>
      <c r="AJ90" s="14"/>
      <c r="AK90" s="116"/>
      <c r="AL90" s="14"/>
      <c r="AM90" s="14"/>
      <c r="AN90" s="14"/>
      <c r="AO90" s="14"/>
      <c r="AP90" s="14"/>
      <c r="AQ90" s="14"/>
      <c r="AR90" s="14"/>
      <c r="AS90" s="14"/>
      <c r="AT90" s="14"/>
      <c r="AU90" s="14"/>
      <c r="AV90" s="14"/>
      <c r="AW90" s="103"/>
      <c r="AX90" s="13"/>
      <c r="AY90" s="13"/>
      <c r="AZ90" s="13"/>
      <c r="BA90" s="13"/>
      <c r="BB90" s="13"/>
      <c r="BC90" s="13"/>
      <c r="BD90" s="13"/>
      <c r="BE90" s="13"/>
      <c r="BF90" s="13"/>
      <c r="BG90" s="13"/>
      <c r="BH90" s="13"/>
    </row>
    <row r="91" spans="1:62" ht="15" customHeight="1" x14ac:dyDescent="0.35">
      <c r="A91" s="108"/>
      <c r="B91" s="100"/>
      <c r="C91" s="100"/>
      <c r="D91" s="100"/>
      <c r="E91" s="100"/>
      <c r="F91" s="109"/>
      <c r="G91" s="109"/>
      <c r="H91" s="100"/>
      <c r="I91" s="100"/>
      <c r="J91" s="100"/>
      <c r="K91" s="100"/>
      <c r="L91" s="110"/>
      <c r="M91" s="100"/>
      <c r="N91" s="100"/>
      <c r="O91" s="100"/>
      <c r="P91" s="109"/>
      <c r="Q91" s="111"/>
      <c r="R91" s="110"/>
      <c r="S91" s="100"/>
      <c r="T91" s="100"/>
      <c r="U91" s="100"/>
      <c r="V91" s="100"/>
      <c r="W91" s="100"/>
      <c r="X91" s="109"/>
      <c r="Y91" s="113"/>
      <c r="Z91" s="113"/>
      <c r="AA91" s="114"/>
      <c r="AB91" s="115"/>
      <c r="AC91" s="100"/>
      <c r="AD91" s="100"/>
      <c r="AE91" s="100"/>
      <c r="AF91" s="100"/>
      <c r="AG91" s="110"/>
      <c r="AH91" s="14"/>
      <c r="AI91" s="14"/>
      <c r="AJ91" s="14"/>
      <c r="AK91" s="116"/>
      <c r="AL91" s="14"/>
      <c r="AM91" s="14"/>
      <c r="AN91" s="14"/>
      <c r="AO91" s="14"/>
      <c r="AP91" s="14"/>
      <c r="AQ91" s="14"/>
      <c r="AR91" s="14"/>
      <c r="AS91" s="14"/>
      <c r="AT91" s="14"/>
      <c r="AU91" s="14"/>
      <c r="AV91" s="14"/>
      <c r="AW91" s="103"/>
      <c r="AX91" s="13"/>
      <c r="AY91" s="13"/>
      <c r="AZ91" s="13"/>
      <c r="BA91" s="13"/>
      <c r="BB91" s="13"/>
      <c r="BC91" s="13"/>
      <c r="BD91" s="13"/>
      <c r="BE91" s="13"/>
      <c r="BF91" s="13"/>
      <c r="BG91" s="13"/>
      <c r="BH91" s="13"/>
    </row>
    <row r="92" spans="1:62" ht="15" customHeight="1" x14ac:dyDescent="0.35">
      <c r="A92" s="108"/>
      <c r="B92" s="100"/>
      <c r="C92" s="100"/>
      <c r="D92" s="100"/>
      <c r="E92" s="100"/>
      <c r="F92" s="109"/>
      <c r="G92" s="109"/>
      <c r="H92" s="100"/>
      <c r="I92" s="100"/>
      <c r="J92" s="100"/>
      <c r="K92" s="100"/>
      <c r="L92" s="110"/>
      <c r="M92" s="100"/>
      <c r="N92" s="100"/>
      <c r="O92" s="100"/>
      <c r="P92" s="109"/>
      <c r="Q92" s="111"/>
      <c r="R92" s="100"/>
      <c r="S92" s="100"/>
      <c r="T92" s="100"/>
      <c r="U92" s="100"/>
      <c r="V92" s="100"/>
      <c r="W92" s="100"/>
      <c r="X92" s="109"/>
      <c r="Y92" s="113"/>
      <c r="Z92" s="113"/>
      <c r="AA92" s="114"/>
      <c r="AB92" s="115"/>
      <c r="AC92" s="100"/>
      <c r="AD92" s="100"/>
      <c r="AE92" s="100"/>
      <c r="AF92" s="100"/>
      <c r="AG92" s="110"/>
      <c r="AH92" s="14"/>
      <c r="AI92" s="14"/>
      <c r="AJ92" s="14"/>
      <c r="AK92" s="116"/>
      <c r="AL92" s="14"/>
      <c r="AM92" s="14"/>
      <c r="AN92" s="14"/>
      <c r="AO92" s="14"/>
      <c r="AP92" s="14"/>
      <c r="AQ92" s="14"/>
      <c r="AR92" s="14"/>
      <c r="AS92" s="14"/>
      <c r="AT92" s="14"/>
      <c r="AU92" s="14"/>
      <c r="AV92" s="14"/>
      <c r="AW92" s="103"/>
      <c r="AX92" s="13"/>
      <c r="AY92" s="13"/>
      <c r="AZ92" s="13"/>
      <c r="BA92" s="13"/>
      <c r="BB92" s="13"/>
      <c r="BC92" s="13"/>
      <c r="BD92" s="13"/>
      <c r="BE92" s="13"/>
      <c r="BF92" s="13"/>
      <c r="BG92" s="13"/>
      <c r="BH92" s="13"/>
    </row>
    <row r="93" spans="1:62" ht="15" customHeight="1" x14ac:dyDescent="0.35">
      <c r="A93" s="108"/>
      <c r="B93" s="100"/>
      <c r="C93" s="100"/>
      <c r="D93" s="100"/>
      <c r="E93" s="100"/>
      <c r="F93" s="109"/>
      <c r="G93" s="109"/>
      <c r="H93" s="100"/>
      <c r="I93" s="100"/>
      <c r="J93" s="100"/>
      <c r="K93" s="100"/>
      <c r="L93" s="110"/>
      <c r="M93" s="100"/>
      <c r="N93" s="100"/>
      <c r="O93" s="100"/>
      <c r="P93" s="109"/>
      <c r="Q93" s="111"/>
      <c r="R93" s="110"/>
      <c r="S93" s="100"/>
      <c r="T93" s="100"/>
      <c r="U93" s="100"/>
      <c r="V93" s="100"/>
      <c r="W93" s="100"/>
      <c r="X93" s="109"/>
      <c r="Y93" s="113"/>
      <c r="Z93" s="113"/>
      <c r="AA93" s="114"/>
      <c r="AB93" s="115"/>
      <c r="AC93" s="100"/>
      <c r="AD93" s="100"/>
      <c r="AE93" s="100"/>
      <c r="AF93" s="100"/>
      <c r="AG93" s="110"/>
      <c r="AH93" s="14"/>
      <c r="AI93" s="14"/>
      <c r="AJ93" s="14"/>
      <c r="AK93" s="116"/>
      <c r="AL93" s="14"/>
      <c r="AM93" s="14"/>
      <c r="AN93" s="14"/>
      <c r="AO93" s="14"/>
      <c r="AP93" s="14"/>
      <c r="AQ93" s="14"/>
      <c r="AR93" s="14"/>
      <c r="AS93" s="14"/>
      <c r="AT93" s="14"/>
      <c r="AU93" s="14"/>
      <c r="AV93" s="14"/>
      <c r="AW93" s="103"/>
      <c r="AX93" s="13"/>
      <c r="AY93" s="13"/>
      <c r="AZ93" s="13"/>
      <c r="BA93" s="13"/>
      <c r="BB93" s="13"/>
      <c r="BC93" s="13"/>
      <c r="BD93" s="13"/>
      <c r="BE93" s="13"/>
      <c r="BF93" s="13"/>
      <c r="BG93" s="13"/>
      <c r="BH93" s="13"/>
    </row>
    <row r="94" spans="1:62" ht="15" customHeight="1" x14ac:dyDescent="0.35">
      <c r="A94" s="108"/>
      <c r="B94" s="100"/>
      <c r="C94" s="100"/>
      <c r="D94" s="100"/>
      <c r="E94" s="109"/>
      <c r="F94" s="109"/>
      <c r="G94" s="109"/>
      <c r="H94" s="100"/>
      <c r="I94" s="100"/>
      <c r="J94" s="100"/>
      <c r="K94" s="100"/>
      <c r="L94" s="110"/>
      <c r="M94" s="100"/>
      <c r="N94" s="100"/>
      <c r="O94" s="100"/>
      <c r="P94" s="109"/>
      <c r="Q94" s="111"/>
      <c r="R94" s="110"/>
      <c r="S94" s="100"/>
      <c r="T94" s="100"/>
      <c r="U94" s="100"/>
      <c r="V94" s="100"/>
      <c r="W94" s="100"/>
      <c r="X94" s="109"/>
      <c r="Y94" s="113"/>
      <c r="Z94" s="113"/>
      <c r="AA94" s="114"/>
      <c r="AB94" s="115"/>
      <c r="AC94" s="110"/>
      <c r="AD94" s="100"/>
      <c r="AE94" s="100"/>
      <c r="AF94" s="100"/>
      <c r="AG94" s="110"/>
      <c r="AH94" s="14"/>
      <c r="AI94" s="116"/>
      <c r="AJ94" s="14"/>
      <c r="AK94" s="116"/>
      <c r="AL94" s="14"/>
      <c r="AM94" s="14"/>
      <c r="AN94" s="14"/>
      <c r="AO94" s="14"/>
      <c r="AP94" s="14"/>
      <c r="AQ94" s="14"/>
      <c r="AR94" s="14"/>
      <c r="AS94" s="14"/>
      <c r="AT94" s="14"/>
      <c r="AU94" s="14"/>
      <c r="AV94" s="14"/>
      <c r="AW94" s="103"/>
      <c r="AX94" s="13"/>
      <c r="AY94" s="13"/>
      <c r="AZ94" s="13"/>
      <c r="BA94" s="13"/>
      <c r="BB94" s="13"/>
      <c r="BC94" s="13"/>
      <c r="BD94" s="13"/>
      <c r="BE94" s="13"/>
      <c r="BF94" s="13"/>
      <c r="BG94" s="13"/>
      <c r="BH94" s="13"/>
    </row>
    <row r="95" spans="1:62" ht="17.25" customHeight="1" x14ac:dyDescent="0.35">
      <c r="A95" s="108"/>
      <c r="B95" s="100"/>
      <c r="C95" s="100"/>
      <c r="D95" s="100"/>
      <c r="E95" s="100"/>
      <c r="F95" s="109"/>
      <c r="G95" s="109"/>
      <c r="H95" s="100"/>
      <c r="I95" s="100"/>
      <c r="J95" s="100"/>
      <c r="K95" s="100"/>
      <c r="L95" s="110"/>
      <c r="M95" s="100"/>
      <c r="N95" s="100"/>
      <c r="O95" s="100"/>
      <c r="P95" s="109"/>
      <c r="Q95" s="111"/>
      <c r="R95" s="100"/>
      <c r="S95" s="100"/>
      <c r="T95" s="100"/>
      <c r="U95" s="100"/>
      <c r="V95" s="100"/>
      <c r="W95" s="100"/>
      <c r="X95" s="109"/>
      <c r="Y95" s="117"/>
      <c r="Z95" s="113"/>
      <c r="AA95" s="114"/>
      <c r="AB95" s="115"/>
      <c r="AC95" s="110"/>
      <c r="AD95" s="100"/>
      <c r="AE95" s="100"/>
      <c r="AF95" s="100"/>
      <c r="AG95" s="110"/>
      <c r="AH95" s="14"/>
      <c r="AI95" s="116"/>
      <c r="AJ95" s="14"/>
      <c r="AK95" s="116"/>
      <c r="AL95" s="14"/>
      <c r="AM95" s="14"/>
      <c r="AN95" s="14"/>
      <c r="AO95" s="14"/>
      <c r="AP95" s="14"/>
      <c r="AQ95" s="14"/>
      <c r="AR95" s="14"/>
      <c r="AS95" s="14"/>
      <c r="AT95" s="14"/>
      <c r="AU95" s="14"/>
      <c r="AV95" s="14"/>
      <c r="AW95" s="103"/>
      <c r="AX95" s="13"/>
      <c r="AY95" s="13"/>
      <c r="AZ95" s="13"/>
      <c r="BA95" s="13"/>
      <c r="BB95" s="13"/>
      <c r="BC95" s="13"/>
      <c r="BD95" s="13"/>
      <c r="BE95" s="13"/>
      <c r="BF95" s="13"/>
      <c r="BG95" s="13"/>
      <c r="BH95" s="13"/>
    </row>
    <row r="96" spans="1:62" ht="17.25" customHeight="1" x14ac:dyDescent="0.35">
      <c r="A96" s="118"/>
      <c r="B96" s="100"/>
      <c r="C96" s="100"/>
      <c r="D96" s="100"/>
      <c r="E96" s="109"/>
      <c r="F96" s="109"/>
      <c r="G96" s="109"/>
      <c r="H96" s="100"/>
      <c r="I96" s="100"/>
      <c r="J96" s="100"/>
      <c r="K96" s="100"/>
      <c r="L96" s="110"/>
      <c r="M96" s="100"/>
      <c r="N96" s="100"/>
      <c r="O96" s="100"/>
      <c r="P96" s="109"/>
      <c r="Q96" s="119"/>
      <c r="R96" s="110"/>
      <c r="S96" s="100"/>
      <c r="T96" s="100"/>
      <c r="U96" s="100"/>
      <c r="V96" s="100"/>
      <c r="W96" s="100"/>
      <c r="X96" s="109"/>
      <c r="Y96" s="117"/>
      <c r="Z96" s="113"/>
      <c r="AA96" s="114"/>
      <c r="AB96" s="115"/>
      <c r="AC96" s="110"/>
      <c r="AD96" s="100"/>
      <c r="AE96" s="100"/>
      <c r="AF96" s="100"/>
      <c r="AG96" s="110"/>
      <c r="AH96" s="14"/>
      <c r="AI96" s="116"/>
      <c r="AJ96" s="14"/>
      <c r="AK96" s="116"/>
      <c r="AL96" s="14"/>
      <c r="AM96" s="14"/>
      <c r="AN96" s="14"/>
      <c r="AO96" s="14"/>
      <c r="AP96" s="14"/>
      <c r="AQ96" s="14"/>
      <c r="AR96" s="14"/>
      <c r="AS96" s="14"/>
      <c r="AT96" s="14"/>
      <c r="AU96" s="14"/>
      <c r="AV96" s="14"/>
      <c r="AW96" s="103"/>
      <c r="AX96" s="13"/>
      <c r="AY96" s="13"/>
      <c r="AZ96" s="13"/>
      <c r="BA96" s="13"/>
      <c r="BB96" s="13"/>
      <c r="BC96" s="13"/>
      <c r="BD96" s="13"/>
      <c r="BE96" s="16"/>
      <c r="BF96" s="16"/>
      <c r="BG96" s="16"/>
      <c r="BH96" s="16"/>
      <c r="BI96" s="18"/>
      <c r="BJ96" s="18"/>
    </row>
    <row r="97" spans="1:62" ht="15" customHeight="1" x14ac:dyDescent="0.35">
      <c r="A97" s="118"/>
      <c r="B97" s="100"/>
      <c r="C97" s="100"/>
      <c r="D97" s="100"/>
      <c r="E97" s="100"/>
      <c r="F97" s="109"/>
      <c r="G97" s="109"/>
      <c r="H97" s="100"/>
      <c r="I97" s="100"/>
      <c r="J97" s="100"/>
      <c r="K97" s="100"/>
      <c r="L97" s="110"/>
      <c r="M97" s="100"/>
      <c r="N97" s="100"/>
      <c r="O97" s="100"/>
      <c r="P97" s="109"/>
      <c r="Q97" s="111"/>
      <c r="R97" s="100"/>
      <c r="S97" s="100"/>
      <c r="T97" s="100"/>
      <c r="U97" s="100"/>
      <c r="V97" s="100"/>
      <c r="W97" s="100"/>
      <c r="X97" s="109"/>
      <c r="Y97" s="113"/>
      <c r="Z97" s="113"/>
      <c r="AA97" s="114"/>
      <c r="AB97" s="115"/>
      <c r="AC97" s="110"/>
      <c r="AD97" s="100"/>
      <c r="AE97" s="100"/>
      <c r="AF97" s="100"/>
      <c r="AG97" s="110"/>
      <c r="AH97" s="14"/>
      <c r="AI97" s="116"/>
      <c r="AJ97" s="14"/>
      <c r="AK97" s="116"/>
      <c r="AL97" s="14"/>
      <c r="AM97" s="14"/>
      <c r="AN97" s="14"/>
      <c r="AO97" s="14"/>
      <c r="AP97" s="14"/>
      <c r="AQ97" s="14"/>
      <c r="AR97" s="14"/>
      <c r="AS97" s="14"/>
      <c r="AT97" s="14"/>
      <c r="AU97" s="14"/>
      <c r="AV97" s="14"/>
      <c r="AW97" s="103"/>
      <c r="AX97" s="13"/>
      <c r="AY97" s="13"/>
      <c r="AZ97" s="13"/>
      <c r="BA97" s="13"/>
      <c r="BB97" s="13"/>
      <c r="BC97" s="13"/>
      <c r="BD97" s="13"/>
      <c r="BE97" s="16"/>
      <c r="BF97" s="16"/>
      <c r="BG97" s="16"/>
      <c r="BH97" s="16"/>
      <c r="BI97" s="18"/>
      <c r="BJ97" s="18"/>
    </row>
    <row r="98" spans="1:62" ht="15" customHeight="1" x14ac:dyDescent="0.35">
      <c r="A98" s="118"/>
      <c r="B98" s="100"/>
      <c r="C98" s="100"/>
      <c r="D98" s="100"/>
      <c r="E98" s="109"/>
      <c r="F98" s="109"/>
      <c r="G98" s="109"/>
      <c r="H98" s="100"/>
      <c r="I98" s="100"/>
      <c r="J98" s="100"/>
      <c r="K98" s="100"/>
      <c r="L98" s="110"/>
      <c r="M98" s="100"/>
      <c r="N98" s="100"/>
      <c r="O98" s="100"/>
      <c r="P98" s="109"/>
      <c r="Q98" s="111"/>
      <c r="R98" s="100"/>
      <c r="S98" s="100"/>
      <c r="T98" s="100"/>
      <c r="U98" s="100"/>
      <c r="V98" s="100"/>
      <c r="W98" s="100"/>
      <c r="X98" s="109"/>
      <c r="Y98" s="113"/>
      <c r="Z98" s="113"/>
      <c r="AA98" s="114"/>
      <c r="AB98" s="115"/>
      <c r="AC98" s="100"/>
      <c r="AD98" s="100"/>
      <c r="AE98" s="100"/>
      <c r="AF98" s="100"/>
      <c r="AG98" s="100"/>
      <c r="AH98" s="14"/>
      <c r="AI98" s="14"/>
      <c r="AJ98" s="14"/>
      <c r="AK98" s="14"/>
      <c r="AL98" s="14"/>
      <c r="AM98" s="14"/>
      <c r="AN98" s="14"/>
      <c r="AO98" s="14"/>
      <c r="AP98" s="14"/>
      <c r="AQ98" s="14"/>
      <c r="AR98" s="14"/>
      <c r="AS98" s="14"/>
      <c r="AT98" s="14"/>
      <c r="AU98" s="14"/>
      <c r="AV98" s="14"/>
      <c r="AW98" s="103"/>
      <c r="AX98" s="13"/>
      <c r="AY98" s="13"/>
      <c r="AZ98" s="13"/>
      <c r="BA98" s="13"/>
      <c r="BB98" s="13"/>
      <c r="BC98" s="13"/>
      <c r="BD98" s="13"/>
      <c r="BE98" s="13"/>
      <c r="BF98" s="13"/>
      <c r="BG98" s="13"/>
      <c r="BH98" s="13"/>
    </row>
    <row r="99" spans="1:62" ht="15" customHeight="1" x14ac:dyDescent="0.35">
      <c r="A99" s="118"/>
      <c r="B99" s="108"/>
      <c r="C99" s="100"/>
      <c r="D99" s="100"/>
      <c r="E99" s="100"/>
      <c r="F99" s="109"/>
      <c r="G99" s="109"/>
      <c r="H99" s="100"/>
      <c r="I99" s="100"/>
      <c r="J99" s="100"/>
      <c r="K99" s="100"/>
      <c r="L99" s="110"/>
      <c r="M99" s="100"/>
      <c r="N99" s="100"/>
      <c r="O99" s="100"/>
      <c r="P99" s="109"/>
      <c r="Q99" s="111"/>
      <c r="R99" s="100"/>
      <c r="S99" s="100"/>
      <c r="T99" s="100"/>
      <c r="U99" s="100"/>
      <c r="V99" s="100"/>
      <c r="W99" s="100"/>
      <c r="X99" s="109"/>
      <c r="Y99" s="113"/>
      <c r="Z99" s="113"/>
      <c r="AA99" s="114"/>
      <c r="AB99" s="115"/>
      <c r="AC99" s="100"/>
      <c r="AD99" s="100"/>
      <c r="AE99" s="100"/>
      <c r="AF99" s="100"/>
      <c r="AG99" s="100"/>
      <c r="AH99" s="14"/>
      <c r="AI99" s="14"/>
      <c r="AJ99" s="14"/>
      <c r="AK99" s="14"/>
      <c r="AL99" s="14"/>
      <c r="AM99" s="14"/>
      <c r="AN99" s="14"/>
      <c r="AO99" s="14"/>
      <c r="AP99" s="14"/>
      <c r="AQ99" s="14"/>
      <c r="AR99" s="14"/>
      <c r="AS99" s="14"/>
      <c r="AT99" s="14"/>
      <c r="AU99" s="14"/>
      <c r="AV99" s="14"/>
      <c r="AW99" s="103"/>
      <c r="AX99" s="13"/>
      <c r="AY99" s="13"/>
      <c r="AZ99" s="13"/>
      <c r="BA99" s="13"/>
      <c r="BB99" s="13"/>
      <c r="BC99" s="13"/>
      <c r="BD99" s="13"/>
      <c r="BE99" s="13"/>
      <c r="BF99" s="13"/>
      <c r="BG99" s="13"/>
      <c r="BH99" s="13"/>
    </row>
    <row r="100" spans="1:62" ht="15" customHeight="1" x14ac:dyDescent="0.35">
      <c r="A100" s="118"/>
      <c r="B100" s="108"/>
      <c r="C100" s="100"/>
      <c r="D100" s="100"/>
      <c r="E100" s="100"/>
      <c r="F100" s="109"/>
      <c r="G100" s="109"/>
      <c r="H100" s="100"/>
      <c r="I100" s="100"/>
      <c r="J100" s="100"/>
      <c r="K100" s="100"/>
      <c r="L100" s="110"/>
      <c r="M100" s="100"/>
      <c r="N100" s="100"/>
      <c r="O100" s="100"/>
      <c r="P100" s="109"/>
      <c r="Q100" s="111"/>
      <c r="R100" s="100"/>
      <c r="S100" s="100"/>
      <c r="T100" s="100"/>
      <c r="U100" s="100"/>
      <c r="V100" s="100"/>
      <c r="W100" s="100"/>
      <c r="X100" s="109"/>
      <c r="Y100" s="113"/>
      <c r="Z100" s="113"/>
      <c r="AA100" s="114"/>
      <c r="AB100" s="115"/>
      <c r="AC100" s="100"/>
      <c r="AD100" s="100"/>
      <c r="AE100" s="100"/>
      <c r="AF100" s="100"/>
      <c r="AG100" s="100"/>
      <c r="AH100" s="14"/>
      <c r="AI100" s="14"/>
      <c r="AJ100" s="14"/>
      <c r="AK100" s="14"/>
      <c r="AL100" s="14"/>
      <c r="AM100" s="14"/>
      <c r="AN100" s="14"/>
      <c r="AO100" s="14"/>
      <c r="AP100" s="14"/>
      <c r="AQ100" s="14"/>
      <c r="AR100" s="14"/>
      <c r="AS100" s="14"/>
      <c r="AT100" s="14"/>
      <c r="AU100" s="14"/>
      <c r="AV100" s="14"/>
      <c r="AW100" s="103"/>
      <c r="AX100" s="13"/>
      <c r="AY100" s="13"/>
      <c r="AZ100" s="13"/>
      <c r="BA100" s="13"/>
      <c r="BB100" s="13"/>
      <c r="BC100" s="13"/>
      <c r="BD100" s="13"/>
      <c r="BE100" s="13"/>
      <c r="BF100" s="13"/>
      <c r="BG100" s="13"/>
      <c r="BH100" s="13"/>
    </row>
    <row r="101" spans="1:62" ht="15" customHeight="1" x14ac:dyDescent="0.35">
      <c r="A101" s="118"/>
      <c r="B101" s="108"/>
      <c r="C101" s="100"/>
      <c r="D101" s="100"/>
      <c r="E101" s="100"/>
      <c r="F101" s="109"/>
      <c r="G101" s="109"/>
      <c r="H101" s="100"/>
      <c r="I101" s="100"/>
      <c r="J101" s="100"/>
      <c r="K101" s="100"/>
      <c r="L101" s="110"/>
      <c r="M101" s="100"/>
      <c r="N101" s="100"/>
      <c r="O101" s="100"/>
      <c r="P101" s="109"/>
      <c r="Q101" s="111"/>
      <c r="R101" s="100"/>
      <c r="S101" s="100"/>
      <c r="T101" s="100"/>
      <c r="U101" s="100"/>
      <c r="V101" s="100"/>
      <c r="W101" s="100"/>
      <c r="X101" s="109"/>
      <c r="Y101" s="113"/>
      <c r="Z101" s="113"/>
      <c r="AA101" s="114"/>
      <c r="AB101" s="115"/>
      <c r="AC101" s="100"/>
      <c r="AD101" s="100"/>
      <c r="AE101" s="100"/>
      <c r="AF101" s="100"/>
      <c r="AG101" s="100"/>
      <c r="AH101" s="14"/>
      <c r="AI101" s="14"/>
      <c r="AJ101" s="14"/>
      <c r="AK101" s="14"/>
      <c r="AL101" s="14"/>
      <c r="AM101" s="14"/>
      <c r="AN101" s="14"/>
      <c r="AO101" s="14"/>
      <c r="AP101" s="14"/>
      <c r="AQ101" s="14"/>
      <c r="AR101" s="14"/>
      <c r="AS101" s="14"/>
      <c r="AT101" s="14"/>
      <c r="AU101" s="14"/>
      <c r="AV101" s="14"/>
      <c r="AW101" s="103"/>
      <c r="AX101" s="13"/>
      <c r="AY101" s="13"/>
      <c r="AZ101" s="13"/>
      <c r="BA101" s="13"/>
      <c r="BB101" s="13"/>
      <c r="BC101" s="13"/>
      <c r="BD101" s="13"/>
      <c r="BE101" s="13"/>
      <c r="BF101" s="13"/>
      <c r="BG101" s="13"/>
      <c r="BH101" s="13"/>
    </row>
    <row r="102" spans="1:62" s="14" customFormat="1" x14ac:dyDescent="0.35">
      <c r="A102" s="118"/>
      <c r="B102" s="108"/>
      <c r="C102" s="100"/>
      <c r="D102" s="100"/>
      <c r="E102" s="109"/>
      <c r="F102" s="109"/>
      <c r="G102" s="109"/>
      <c r="H102" s="100"/>
      <c r="I102" s="100"/>
      <c r="J102" s="100"/>
      <c r="K102" s="100"/>
      <c r="L102" s="110"/>
      <c r="M102" s="100"/>
      <c r="N102" s="100"/>
      <c r="O102" s="100"/>
      <c r="P102" s="109"/>
      <c r="Q102" s="111"/>
      <c r="R102" s="100"/>
      <c r="S102" s="100"/>
      <c r="T102" s="100"/>
      <c r="U102" s="100"/>
      <c r="V102" s="100"/>
      <c r="W102" s="100"/>
      <c r="X102" s="109"/>
      <c r="Y102" s="113"/>
      <c r="Z102" s="115"/>
      <c r="AA102" s="114"/>
      <c r="AB102" s="115"/>
      <c r="AC102" s="100"/>
      <c r="AD102" s="100"/>
      <c r="AE102" s="110"/>
      <c r="AF102" s="100"/>
      <c r="AG102" s="100"/>
      <c r="AW102" s="103"/>
      <c r="AX102" s="13"/>
      <c r="AY102" s="13"/>
      <c r="AZ102" s="13"/>
      <c r="BA102" s="13"/>
      <c r="BB102" s="13"/>
      <c r="BC102" s="13"/>
      <c r="BD102" s="13"/>
      <c r="BE102" s="13"/>
      <c r="BF102" s="13"/>
      <c r="BG102" s="13"/>
      <c r="BH102" s="13"/>
    </row>
    <row r="103" spans="1:62" s="14" customFormat="1" x14ac:dyDescent="0.35">
      <c r="A103" s="118"/>
      <c r="B103" s="108"/>
      <c r="C103" s="100"/>
      <c r="D103" s="100"/>
      <c r="E103" s="100"/>
      <c r="F103" s="109"/>
      <c r="G103" s="109"/>
      <c r="H103" s="100"/>
      <c r="I103" s="100"/>
      <c r="J103" s="100"/>
      <c r="K103" s="100"/>
      <c r="L103" s="110"/>
      <c r="M103" s="100"/>
      <c r="N103" s="100"/>
      <c r="O103" s="100"/>
      <c r="P103" s="109"/>
      <c r="Q103" s="111"/>
      <c r="R103" s="100"/>
      <c r="S103" s="100"/>
      <c r="T103" s="100"/>
      <c r="U103" s="100"/>
      <c r="V103" s="100"/>
      <c r="W103" s="100"/>
      <c r="X103" s="109"/>
      <c r="Y103" s="113"/>
      <c r="Z103" s="115"/>
      <c r="AA103" s="114"/>
      <c r="AB103" s="115"/>
      <c r="AC103" s="100"/>
      <c r="AD103" s="100"/>
      <c r="AE103" s="110"/>
      <c r="AF103" s="100"/>
      <c r="AG103" s="100"/>
      <c r="AW103" s="103"/>
      <c r="AX103" s="13"/>
      <c r="AY103" s="13"/>
      <c r="AZ103" s="13"/>
      <c r="BA103" s="13"/>
      <c r="BB103" s="13"/>
      <c r="BC103" s="13"/>
      <c r="BD103" s="13"/>
      <c r="BE103" s="13"/>
      <c r="BF103" s="13"/>
      <c r="BG103" s="13"/>
      <c r="BH103" s="13"/>
    </row>
    <row r="104" spans="1:62" s="14" customFormat="1" x14ac:dyDescent="0.35">
      <c r="A104" s="118"/>
      <c r="B104" s="108"/>
      <c r="C104" s="100"/>
      <c r="D104" s="100"/>
      <c r="E104" s="109"/>
      <c r="F104" s="109"/>
      <c r="G104" s="109"/>
      <c r="H104" s="100"/>
      <c r="I104" s="100"/>
      <c r="J104" s="100"/>
      <c r="K104" s="100"/>
      <c r="L104" s="110"/>
      <c r="M104" s="100"/>
      <c r="N104" s="100"/>
      <c r="O104" s="100"/>
      <c r="P104" s="109"/>
      <c r="Q104" s="111"/>
      <c r="R104" s="100"/>
      <c r="S104" s="100"/>
      <c r="T104" s="100"/>
      <c r="U104" s="100"/>
      <c r="V104" s="100"/>
      <c r="W104" s="100"/>
      <c r="X104" s="109"/>
      <c r="Y104" s="113"/>
      <c r="Z104" s="113"/>
      <c r="AA104" s="114"/>
      <c r="AB104" s="115"/>
      <c r="AC104" s="110"/>
      <c r="AD104" s="100"/>
      <c r="AE104" s="100"/>
      <c r="AF104" s="100"/>
      <c r="AG104" s="100"/>
      <c r="AW104" s="103"/>
      <c r="AX104" s="13"/>
      <c r="AY104" s="13"/>
      <c r="AZ104" s="13"/>
      <c r="BA104" s="13"/>
      <c r="BB104" s="13"/>
      <c r="BC104" s="13"/>
      <c r="BD104" s="13"/>
      <c r="BE104" s="13"/>
      <c r="BF104" s="13"/>
      <c r="BG104" s="13"/>
      <c r="BH104" s="13"/>
    </row>
    <row r="105" spans="1:62" s="14" customFormat="1" x14ac:dyDescent="0.35">
      <c r="A105" s="118"/>
      <c r="B105" s="108"/>
      <c r="C105" s="100"/>
      <c r="D105" s="100"/>
      <c r="E105" s="100"/>
      <c r="F105" s="109"/>
      <c r="G105" s="109"/>
      <c r="H105" s="100"/>
      <c r="I105" s="100"/>
      <c r="J105" s="100"/>
      <c r="K105" s="100"/>
      <c r="L105" s="110"/>
      <c r="M105" s="100"/>
      <c r="N105" s="100"/>
      <c r="O105" s="100"/>
      <c r="P105" s="109"/>
      <c r="Q105" s="111"/>
      <c r="R105" s="110"/>
      <c r="S105" s="100"/>
      <c r="T105" s="100"/>
      <c r="U105" s="100"/>
      <c r="V105" s="100"/>
      <c r="W105" s="100"/>
      <c r="X105" s="109"/>
      <c r="Y105" s="113"/>
      <c r="Z105" s="113"/>
      <c r="AA105" s="114"/>
      <c r="AB105" s="115"/>
      <c r="AC105" s="110"/>
      <c r="AD105" s="100"/>
      <c r="AE105" s="100"/>
      <c r="AF105" s="100"/>
      <c r="AG105" s="100"/>
      <c r="AW105" s="103"/>
      <c r="AX105" s="13"/>
      <c r="AY105" s="13"/>
      <c r="AZ105" s="13"/>
      <c r="BA105" s="13"/>
      <c r="BB105" s="13"/>
      <c r="BC105" s="13"/>
      <c r="BD105" s="13"/>
      <c r="BE105" s="13"/>
      <c r="BF105" s="13"/>
      <c r="BG105" s="13"/>
      <c r="BH105" s="13"/>
    </row>
    <row r="106" spans="1:62" s="14" customFormat="1" x14ac:dyDescent="0.35">
      <c r="A106" s="118"/>
      <c r="B106" s="108"/>
      <c r="C106" s="100"/>
      <c r="D106" s="100"/>
      <c r="E106" s="109"/>
      <c r="F106" s="109"/>
      <c r="G106" s="109"/>
      <c r="H106" s="100"/>
      <c r="I106" s="100"/>
      <c r="J106" s="100"/>
      <c r="K106" s="100"/>
      <c r="L106" s="110"/>
      <c r="M106" s="100"/>
      <c r="N106" s="100"/>
      <c r="O106" s="100"/>
      <c r="P106" s="109"/>
      <c r="Q106" s="111"/>
      <c r="R106" s="110"/>
      <c r="S106" s="100"/>
      <c r="T106" s="100"/>
      <c r="U106" s="100"/>
      <c r="V106" s="100"/>
      <c r="W106" s="100"/>
      <c r="X106" s="109"/>
      <c r="Y106" s="113"/>
      <c r="Z106" s="113"/>
      <c r="AA106" s="114"/>
      <c r="AB106" s="115"/>
      <c r="AC106" s="110"/>
      <c r="AD106" s="100"/>
      <c r="AE106" s="100"/>
      <c r="AF106" s="100"/>
      <c r="AG106" s="100"/>
      <c r="AM106" s="116"/>
      <c r="AQ106" s="116"/>
      <c r="AW106" s="103"/>
      <c r="AX106" s="13"/>
      <c r="AY106" s="13"/>
      <c r="AZ106" s="13"/>
      <c r="BA106" s="13"/>
      <c r="BB106" s="13"/>
      <c r="BC106" s="13"/>
      <c r="BD106" s="13"/>
      <c r="BE106" s="13"/>
      <c r="BF106" s="13"/>
      <c r="BG106" s="13"/>
      <c r="BH106" s="13"/>
    </row>
    <row r="107" spans="1:62" s="14" customFormat="1" x14ac:dyDescent="0.35">
      <c r="A107" s="118"/>
      <c r="B107" s="108"/>
      <c r="C107" s="100"/>
      <c r="D107" s="100"/>
      <c r="E107" s="109"/>
      <c r="F107" s="109"/>
      <c r="G107" s="109"/>
      <c r="H107" s="100"/>
      <c r="I107" s="100"/>
      <c r="J107" s="100"/>
      <c r="K107" s="100"/>
      <c r="L107" s="110"/>
      <c r="M107" s="100"/>
      <c r="N107" s="100"/>
      <c r="O107" s="100"/>
      <c r="P107" s="109"/>
      <c r="Q107" s="111"/>
      <c r="R107" s="110"/>
      <c r="S107" s="100"/>
      <c r="T107" s="100"/>
      <c r="U107" s="100"/>
      <c r="V107" s="100"/>
      <c r="W107" s="100"/>
      <c r="X107" s="109"/>
      <c r="Y107" s="113"/>
      <c r="Z107" s="113"/>
      <c r="AA107" s="114"/>
      <c r="AB107" s="115"/>
      <c r="AC107" s="110"/>
      <c r="AD107" s="100"/>
      <c r="AE107" s="100"/>
      <c r="AF107" s="100"/>
      <c r="AG107" s="100"/>
      <c r="AM107" s="116"/>
      <c r="AQ107" s="116"/>
      <c r="AW107" s="103"/>
      <c r="AX107" s="13"/>
      <c r="AY107" s="13"/>
      <c r="AZ107" s="13"/>
      <c r="BA107" s="13"/>
      <c r="BB107" s="13"/>
      <c r="BC107" s="13"/>
      <c r="BD107" s="13"/>
      <c r="BE107" s="13"/>
      <c r="BF107" s="13"/>
      <c r="BG107" s="13"/>
      <c r="BH107" s="13"/>
    </row>
    <row r="108" spans="1:62" s="14" customFormat="1" x14ac:dyDescent="0.35">
      <c r="A108" s="118"/>
      <c r="B108" s="108"/>
      <c r="C108" s="100"/>
      <c r="D108" s="100"/>
      <c r="E108" s="100"/>
      <c r="F108" s="109"/>
      <c r="G108" s="109"/>
      <c r="H108" s="100"/>
      <c r="I108" s="100"/>
      <c r="J108" s="100"/>
      <c r="K108" s="100"/>
      <c r="L108" s="110"/>
      <c r="M108" s="100"/>
      <c r="N108" s="100"/>
      <c r="O108" s="100"/>
      <c r="P108" s="109"/>
      <c r="Q108" s="111"/>
      <c r="R108" s="110"/>
      <c r="S108" s="100"/>
      <c r="T108" s="100"/>
      <c r="U108" s="100"/>
      <c r="V108" s="100"/>
      <c r="W108" s="100"/>
      <c r="X108" s="109"/>
      <c r="Y108" s="113"/>
      <c r="Z108" s="113"/>
      <c r="AA108" s="114"/>
      <c r="AB108" s="115"/>
      <c r="AC108" s="110"/>
      <c r="AD108" s="100"/>
      <c r="AE108" s="100"/>
      <c r="AF108" s="100"/>
      <c r="AG108" s="100"/>
      <c r="AM108" s="116"/>
      <c r="AQ108" s="116"/>
      <c r="AW108" s="103"/>
      <c r="AX108" s="13"/>
      <c r="AY108" s="13"/>
      <c r="AZ108" s="13"/>
      <c r="BA108" s="13"/>
      <c r="BB108" s="13"/>
      <c r="BC108" s="13"/>
      <c r="BD108" s="13"/>
      <c r="BE108" s="13"/>
      <c r="BF108" s="13"/>
      <c r="BG108" s="13"/>
      <c r="BH108" s="13"/>
    </row>
    <row r="109" spans="1:62" s="14" customFormat="1" x14ac:dyDescent="0.35">
      <c r="A109" s="118"/>
      <c r="B109" s="108"/>
      <c r="C109" s="100"/>
      <c r="D109" s="100"/>
      <c r="E109" s="100"/>
      <c r="F109" s="109"/>
      <c r="G109" s="109"/>
      <c r="H109" s="100"/>
      <c r="I109" s="100"/>
      <c r="J109" s="100"/>
      <c r="K109" s="100"/>
      <c r="L109" s="110"/>
      <c r="M109" s="100"/>
      <c r="N109" s="100"/>
      <c r="O109" s="100"/>
      <c r="P109" s="109"/>
      <c r="Q109" s="111"/>
      <c r="R109" s="100"/>
      <c r="S109" s="100"/>
      <c r="T109" s="100"/>
      <c r="U109" s="100"/>
      <c r="V109" s="100"/>
      <c r="W109" s="100"/>
      <c r="X109" s="109"/>
      <c r="Y109" s="113"/>
      <c r="Z109" s="113"/>
      <c r="AA109" s="114"/>
      <c r="AB109" s="115"/>
      <c r="AC109" s="110"/>
      <c r="AD109" s="100"/>
      <c r="AE109" s="100"/>
      <c r="AF109" s="100"/>
      <c r="AG109" s="100"/>
      <c r="AM109" s="116"/>
      <c r="AQ109" s="116"/>
      <c r="AW109" s="103"/>
      <c r="AX109" s="13"/>
      <c r="AY109" s="13"/>
      <c r="AZ109" s="13"/>
      <c r="BA109" s="13"/>
      <c r="BB109" s="13"/>
      <c r="BC109" s="13"/>
      <c r="BD109" s="13"/>
      <c r="BE109" s="13"/>
      <c r="BF109" s="13"/>
      <c r="BG109" s="13"/>
      <c r="BH109" s="13"/>
    </row>
    <row r="110" spans="1:62" x14ac:dyDescent="0.35">
      <c r="A110" s="118"/>
      <c r="B110" s="108"/>
      <c r="C110" s="100"/>
      <c r="D110" s="100"/>
      <c r="E110" s="109"/>
      <c r="F110" s="109"/>
      <c r="G110" s="109"/>
      <c r="H110" s="100"/>
      <c r="I110" s="100"/>
      <c r="J110" s="100"/>
      <c r="K110" s="100"/>
      <c r="L110" s="110"/>
      <c r="M110" s="100"/>
      <c r="N110" s="100"/>
      <c r="O110" s="100"/>
      <c r="P110" s="109"/>
      <c r="Q110" s="111"/>
      <c r="R110" s="100"/>
      <c r="S110" s="100"/>
      <c r="T110" s="100"/>
      <c r="U110" s="100"/>
      <c r="V110" s="100"/>
      <c r="W110" s="100"/>
      <c r="X110" s="109"/>
      <c r="Y110" s="113"/>
      <c r="Z110" s="113"/>
      <c r="AA110" s="114"/>
      <c r="AB110" s="115"/>
      <c r="AC110" s="100"/>
      <c r="AD110" s="100"/>
      <c r="AE110" s="100"/>
      <c r="AF110" s="100"/>
      <c r="AG110" s="100"/>
      <c r="AH110" s="14"/>
      <c r="AI110" s="14"/>
      <c r="AJ110" s="14"/>
      <c r="AK110" s="116"/>
      <c r="AL110" s="14"/>
      <c r="AM110" s="116"/>
      <c r="AN110" s="14"/>
      <c r="AO110" s="14"/>
      <c r="AP110" s="14"/>
      <c r="AQ110" s="116"/>
      <c r="AR110" s="14"/>
      <c r="AS110" s="14"/>
      <c r="AT110" s="14"/>
      <c r="AU110" s="14"/>
      <c r="AV110" s="14"/>
      <c r="AW110" s="104"/>
      <c r="AX110" s="13"/>
      <c r="AY110" s="13"/>
      <c r="AZ110" s="13"/>
      <c r="BA110" s="13"/>
      <c r="BB110" s="13"/>
      <c r="BC110" s="13"/>
      <c r="BD110" s="13"/>
      <c r="BE110" s="13"/>
      <c r="BF110" s="13"/>
      <c r="BG110" s="13"/>
      <c r="BH110" s="13"/>
    </row>
    <row r="111" spans="1:62" x14ac:dyDescent="0.35">
      <c r="A111" s="118"/>
      <c r="B111" s="108"/>
      <c r="C111" s="100"/>
      <c r="D111" s="100"/>
      <c r="E111" s="100"/>
      <c r="F111" s="109"/>
      <c r="G111" s="109"/>
      <c r="H111" s="100"/>
      <c r="I111" s="100"/>
      <c r="J111" s="100"/>
      <c r="K111" s="100"/>
      <c r="L111" s="110"/>
      <c r="M111" s="100"/>
      <c r="N111" s="100"/>
      <c r="O111" s="100"/>
      <c r="P111" s="109"/>
      <c r="Q111" s="111"/>
      <c r="R111" s="100"/>
      <c r="S111" s="100"/>
      <c r="T111" s="100"/>
      <c r="U111" s="100"/>
      <c r="V111" s="100"/>
      <c r="W111" s="100"/>
      <c r="X111" s="109"/>
      <c r="Y111" s="113"/>
      <c r="Z111" s="113"/>
      <c r="AA111" s="114"/>
      <c r="AB111" s="115"/>
      <c r="AC111" s="100"/>
      <c r="AD111" s="100"/>
      <c r="AE111" s="100"/>
      <c r="AF111" s="100"/>
      <c r="AG111" s="100"/>
      <c r="AH111" s="14"/>
      <c r="AI111" s="14"/>
      <c r="AJ111" s="14"/>
      <c r="AK111" s="116"/>
      <c r="AL111" s="14"/>
      <c r="AM111" s="116"/>
      <c r="AN111" s="14"/>
      <c r="AO111" s="14"/>
      <c r="AP111" s="14"/>
      <c r="AQ111" s="116"/>
      <c r="AR111" s="14"/>
      <c r="AS111" s="14"/>
      <c r="AT111" s="14"/>
      <c r="AU111" s="14"/>
      <c r="AV111" s="14"/>
      <c r="AW111" s="104"/>
      <c r="AX111" s="13"/>
      <c r="AY111" s="13"/>
      <c r="AZ111" s="13"/>
      <c r="BA111" s="13"/>
      <c r="BB111" s="13"/>
      <c r="BC111" s="13"/>
      <c r="BD111" s="13"/>
      <c r="BE111" s="13"/>
      <c r="BF111" s="13"/>
      <c r="BG111" s="13"/>
      <c r="BH111" s="13"/>
    </row>
    <row r="112" spans="1:62" x14ac:dyDescent="0.35">
      <c r="A112" s="118"/>
      <c r="B112" s="108"/>
      <c r="C112" s="100"/>
      <c r="D112" s="100"/>
      <c r="E112" s="109"/>
      <c r="F112" s="109"/>
      <c r="G112" s="109"/>
      <c r="H112" s="100"/>
      <c r="I112" s="100"/>
      <c r="J112" s="100"/>
      <c r="K112" s="100"/>
      <c r="L112" s="110"/>
      <c r="M112" s="100"/>
      <c r="N112" s="100"/>
      <c r="O112" s="100"/>
      <c r="P112" s="109"/>
      <c r="Q112" s="111"/>
      <c r="R112" s="100"/>
      <c r="S112" s="100"/>
      <c r="T112" s="100"/>
      <c r="U112" s="100"/>
      <c r="V112" s="100"/>
      <c r="W112" s="100"/>
      <c r="X112" s="109"/>
      <c r="Y112" s="113"/>
      <c r="Z112" s="113"/>
      <c r="AA112" s="114"/>
      <c r="AB112" s="115"/>
      <c r="AC112" s="110"/>
      <c r="AD112" s="100"/>
      <c r="AE112" s="100"/>
      <c r="AF112" s="100"/>
      <c r="AG112" s="110"/>
      <c r="AH112" s="14"/>
      <c r="AI112" s="14"/>
      <c r="AJ112" s="14"/>
      <c r="AK112" s="116"/>
      <c r="AL112" s="14"/>
      <c r="AM112" s="116"/>
      <c r="AN112" s="14"/>
      <c r="AO112" s="14"/>
      <c r="AP112" s="14"/>
      <c r="AQ112" s="116"/>
      <c r="AR112" s="14"/>
      <c r="AS112" s="14"/>
      <c r="AT112" s="14"/>
      <c r="AU112" s="14"/>
      <c r="AV112" s="14"/>
      <c r="AW112" s="104"/>
      <c r="AX112" s="13"/>
      <c r="AY112" s="13"/>
      <c r="AZ112" s="13"/>
      <c r="BA112" s="13"/>
      <c r="BB112" s="13"/>
      <c r="BC112" s="13"/>
      <c r="BD112" s="13"/>
      <c r="BE112" s="13"/>
      <c r="BF112" s="13"/>
      <c r="BG112" s="13"/>
      <c r="BH112" s="13"/>
    </row>
    <row r="113" spans="1:60" x14ac:dyDescent="0.35">
      <c r="A113" s="118"/>
      <c r="B113" s="108"/>
      <c r="C113" s="100"/>
      <c r="D113" s="100"/>
      <c r="E113" s="100"/>
      <c r="F113" s="109"/>
      <c r="G113" s="109"/>
      <c r="H113" s="100"/>
      <c r="I113" s="100"/>
      <c r="J113" s="100"/>
      <c r="K113" s="100"/>
      <c r="L113" s="110"/>
      <c r="M113" s="100"/>
      <c r="N113" s="100"/>
      <c r="O113" s="100"/>
      <c r="P113" s="109"/>
      <c r="Q113" s="111"/>
      <c r="R113" s="100"/>
      <c r="S113" s="100"/>
      <c r="T113" s="100"/>
      <c r="U113" s="100"/>
      <c r="V113" s="100"/>
      <c r="W113" s="100"/>
      <c r="X113" s="109"/>
      <c r="Y113" s="113"/>
      <c r="Z113" s="113"/>
      <c r="AA113" s="114"/>
      <c r="AB113" s="115"/>
      <c r="AC113" s="110"/>
      <c r="AD113" s="100"/>
      <c r="AE113" s="100"/>
      <c r="AF113" s="100"/>
      <c r="AG113" s="110"/>
      <c r="AH113" s="14"/>
      <c r="AI113" s="14"/>
      <c r="AJ113" s="14"/>
      <c r="AK113" s="116"/>
      <c r="AL113" s="14"/>
      <c r="AM113" s="116"/>
      <c r="AN113" s="14"/>
      <c r="AO113" s="14"/>
      <c r="AP113" s="14"/>
      <c r="AQ113" s="116"/>
      <c r="AR113" s="14"/>
      <c r="AS113" s="14"/>
      <c r="AT113" s="14"/>
      <c r="AU113" s="14"/>
      <c r="AV113" s="14"/>
      <c r="AW113" s="103"/>
      <c r="AX113" s="13"/>
      <c r="AY113" s="13"/>
      <c r="AZ113" s="13"/>
      <c r="BA113" s="13"/>
      <c r="BB113" s="13"/>
      <c r="BC113" s="13"/>
      <c r="BD113" s="13"/>
      <c r="BE113" s="13"/>
      <c r="BF113" s="13"/>
      <c r="BG113" s="13"/>
      <c r="BH113" s="13"/>
    </row>
    <row r="114" spans="1:60" x14ac:dyDescent="0.35">
      <c r="A114" s="118"/>
      <c r="B114" s="108"/>
      <c r="C114" s="100"/>
      <c r="D114" s="100"/>
      <c r="E114" s="109"/>
      <c r="F114" s="109"/>
      <c r="G114" s="109"/>
      <c r="H114" s="100"/>
      <c r="I114" s="100"/>
      <c r="J114" s="100"/>
      <c r="K114" s="100"/>
      <c r="L114" s="110"/>
      <c r="M114" s="100"/>
      <c r="N114" s="100"/>
      <c r="O114" s="100"/>
      <c r="P114" s="109"/>
      <c r="Q114" s="111"/>
      <c r="R114" s="100"/>
      <c r="S114" s="100"/>
      <c r="T114" s="100"/>
      <c r="U114" s="100"/>
      <c r="V114" s="100"/>
      <c r="W114" s="112"/>
      <c r="X114" s="109"/>
      <c r="Y114" s="113"/>
      <c r="Z114" s="113"/>
      <c r="AA114" s="114"/>
      <c r="AB114" s="115"/>
      <c r="AC114" s="100"/>
      <c r="AD114" s="100"/>
      <c r="AE114" s="100"/>
      <c r="AF114" s="100"/>
      <c r="AG114" s="100"/>
      <c r="AH114" s="14"/>
      <c r="AI114" s="14"/>
      <c r="AJ114" s="14"/>
      <c r="AK114" s="14"/>
      <c r="AL114" s="14"/>
      <c r="AM114" s="14"/>
      <c r="AN114" s="14"/>
      <c r="AO114" s="14"/>
      <c r="AP114" s="14"/>
      <c r="AQ114" s="14"/>
      <c r="AR114" s="14"/>
      <c r="AS114" s="14"/>
      <c r="AT114" s="14"/>
      <c r="AU114" s="14"/>
      <c r="AV114" s="14"/>
      <c r="AW114" s="103"/>
      <c r="AX114" s="13"/>
      <c r="AY114" s="13"/>
      <c r="AZ114" s="13"/>
      <c r="BA114" s="13"/>
      <c r="BB114" s="13"/>
      <c r="BC114" s="13"/>
      <c r="BD114" s="13"/>
      <c r="BE114" s="13"/>
      <c r="BF114" s="13"/>
      <c r="BG114" s="13"/>
      <c r="BH114" s="13"/>
    </row>
    <row r="115" spans="1:60" x14ac:dyDescent="0.35">
      <c r="A115" s="118"/>
      <c r="B115" s="108"/>
      <c r="C115" s="100"/>
      <c r="D115" s="100"/>
      <c r="E115" s="100"/>
      <c r="F115" s="109"/>
      <c r="G115" s="109"/>
      <c r="H115" s="100"/>
      <c r="I115" s="100"/>
      <c r="J115" s="100"/>
      <c r="K115" s="100"/>
      <c r="L115" s="110"/>
      <c r="M115" s="100"/>
      <c r="N115" s="100"/>
      <c r="O115" s="100"/>
      <c r="P115" s="109"/>
      <c r="Q115" s="111"/>
      <c r="R115" s="100"/>
      <c r="S115" s="100"/>
      <c r="T115" s="100"/>
      <c r="U115" s="100"/>
      <c r="V115" s="100"/>
      <c r="W115" s="112"/>
      <c r="X115" s="109"/>
      <c r="Y115" s="113"/>
      <c r="Z115" s="113"/>
      <c r="AA115" s="114"/>
      <c r="AB115" s="115"/>
      <c r="AC115" s="100"/>
      <c r="AD115" s="100"/>
      <c r="AE115" s="100"/>
      <c r="AF115" s="100"/>
      <c r="AG115" s="100"/>
      <c r="AH115" s="14"/>
      <c r="AI115" s="14"/>
      <c r="AJ115" s="14"/>
      <c r="AK115" s="14"/>
      <c r="AL115" s="14"/>
      <c r="AM115" s="14"/>
      <c r="AN115" s="14"/>
      <c r="AO115" s="14"/>
      <c r="AP115" s="14"/>
      <c r="AQ115" s="14"/>
      <c r="AR115" s="14"/>
      <c r="AS115" s="14"/>
      <c r="AT115" s="14"/>
      <c r="AU115" s="14"/>
      <c r="AV115" s="14"/>
      <c r="AW115" s="103"/>
      <c r="AX115" s="13"/>
      <c r="AY115" s="13"/>
      <c r="AZ115" s="13"/>
      <c r="BA115" s="13"/>
      <c r="BB115" s="13"/>
      <c r="BC115" s="13"/>
      <c r="BD115" s="13"/>
      <c r="BE115" s="13"/>
      <c r="BF115" s="13"/>
      <c r="BG115" s="13"/>
      <c r="BH115" s="13"/>
    </row>
    <row r="116" spans="1:60" x14ac:dyDescent="0.35">
      <c r="A116" s="118"/>
      <c r="B116" s="108"/>
      <c r="C116" s="100"/>
      <c r="D116" s="100"/>
      <c r="E116" s="109"/>
      <c r="F116" s="109"/>
      <c r="G116" s="109"/>
      <c r="H116" s="100"/>
      <c r="I116" s="100"/>
      <c r="J116" s="100"/>
      <c r="K116" s="100"/>
      <c r="L116" s="110"/>
      <c r="M116" s="100"/>
      <c r="N116" s="100"/>
      <c r="O116" s="100"/>
      <c r="P116" s="109"/>
      <c r="Q116" s="111"/>
      <c r="R116" s="110"/>
      <c r="S116" s="100"/>
      <c r="T116" s="100"/>
      <c r="U116" s="100"/>
      <c r="V116" s="100"/>
      <c r="W116" s="100"/>
      <c r="X116" s="109"/>
      <c r="Y116" s="113"/>
      <c r="Z116" s="113"/>
      <c r="AA116" s="114"/>
      <c r="AB116" s="115"/>
      <c r="AC116" s="100"/>
      <c r="AD116" s="100"/>
      <c r="AE116" s="110"/>
      <c r="AF116" s="100"/>
      <c r="AG116" s="110"/>
      <c r="AH116" s="14"/>
      <c r="AI116" s="14"/>
      <c r="AJ116" s="14"/>
      <c r="AK116" s="116"/>
      <c r="AL116" s="14"/>
      <c r="AM116" s="14"/>
      <c r="AN116" s="120"/>
      <c r="AO116" s="116"/>
      <c r="AP116" s="14"/>
      <c r="AQ116" s="14"/>
      <c r="AR116" s="14"/>
      <c r="AS116" s="14"/>
      <c r="AT116" s="14"/>
      <c r="AU116" s="14"/>
      <c r="AV116" s="14"/>
      <c r="AW116" s="103"/>
      <c r="AX116" s="13"/>
      <c r="AY116" s="13"/>
      <c r="AZ116" s="13"/>
      <c r="BA116" s="13"/>
      <c r="BB116" s="13"/>
      <c r="BC116" s="13"/>
      <c r="BD116" s="13"/>
      <c r="BE116" s="13"/>
      <c r="BF116" s="13"/>
      <c r="BG116" s="13"/>
      <c r="BH116" s="13"/>
    </row>
    <row r="117" spans="1:60" x14ac:dyDescent="0.35">
      <c r="A117" s="118"/>
      <c r="B117" s="108"/>
      <c r="C117" s="100"/>
      <c r="D117" s="100"/>
      <c r="E117" s="109"/>
      <c r="F117" s="109"/>
      <c r="G117" s="109"/>
      <c r="H117" s="100"/>
      <c r="I117" s="100"/>
      <c r="J117" s="100"/>
      <c r="K117" s="100"/>
      <c r="L117" s="110"/>
      <c r="M117" s="100"/>
      <c r="N117" s="100"/>
      <c r="O117" s="100"/>
      <c r="P117" s="109"/>
      <c r="Q117" s="111"/>
      <c r="R117" s="110"/>
      <c r="S117" s="100"/>
      <c r="T117" s="100"/>
      <c r="U117" s="100"/>
      <c r="V117" s="100"/>
      <c r="W117" s="100"/>
      <c r="X117" s="109"/>
      <c r="Y117" s="113"/>
      <c r="Z117" s="113"/>
      <c r="AA117" s="114"/>
      <c r="AB117" s="115"/>
      <c r="AC117" s="100"/>
      <c r="AD117" s="100"/>
      <c r="AE117" s="110"/>
      <c r="AF117" s="100"/>
      <c r="AG117" s="110"/>
      <c r="AH117" s="14"/>
      <c r="AI117" s="14"/>
      <c r="AJ117" s="14"/>
      <c r="AK117" s="116"/>
      <c r="AL117" s="14"/>
      <c r="AM117" s="14"/>
      <c r="AN117" s="120"/>
      <c r="AO117" s="116"/>
      <c r="AP117" s="14"/>
      <c r="AQ117" s="14"/>
      <c r="AR117" s="14"/>
      <c r="AS117" s="14"/>
      <c r="AT117" s="14"/>
      <c r="AU117" s="14"/>
      <c r="AV117" s="14"/>
      <c r="AW117" s="103"/>
      <c r="AX117" s="13"/>
      <c r="AY117" s="13"/>
      <c r="AZ117" s="13"/>
      <c r="BA117" s="13"/>
      <c r="BB117" s="13"/>
      <c r="BC117" s="13"/>
      <c r="BD117" s="13"/>
      <c r="BE117" s="13"/>
      <c r="BF117" s="13"/>
      <c r="BG117" s="13"/>
      <c r="BH117" s="13"/>
    </row>
    <row r="118" spans="1:60" x14ac:dyDescent="0.35">
      <c r="A118" s="118"/>
      <c r="B118" s="108"/>
      <c r="C118" s="100"/>
      <c r="D118" s="100"/>
      <c r="E118" s="109"/>
      <c r="F118" s="109"/>
      <c r="G118" s="109"/>
      <c r="H118" s="100"/>
      <c r="I118" s="100"/>
      <c r="J118" s="100"/>
      <c r="K118" s="100"/>
      <c r="L118" s="110"/>
      <c r="M118" s="100"/>
      <c r="N118" s="100"/>
      <c r="O118" s="100"/>
      <c r="P118" s="109"/>
      <c r="Q118" s="111"/>
      <c r="R118" s="110"/>
      <c r="S118" s="100"/>
      <c r="T118" s="100"/>
      <c r="U118" s="100"/>
      <c r="V118" s="100"/>
      <c r="W118" s="100"/>
      <c r="X118" s="109"/>
      <c r="Y118" s="113"/>
      <c r="Z118" s="113"/>
      <c r="AA118" s="114"/>
      <c r="AB118" s="115"/>
      <c r="AC118" s="100"/>
      <c r="AD118" s="100"/>
      <c r="AE118" s="110"/>
      <c r="AF118" s="100"/>
      <c r="AG118" s="110"/>
      <c r="AH118" s="14"/>
      <c r="AI118" s="14"/>
      <c r="AJ118" s="14"/>
      <c r="AK118" s="116"/>
      <c r="AL118" s="14"/>
      <c r="AM118" s="14"/>
      <c r="AN118" s="120"/>
      <c r="AO118" s="116"/>
      <c r="AP118" s="14"/>
      <c r="AQ118" s="14"/>
      <c r="AR118" s="14"/>
      <c r="AS118" s="14"/>
      <c r="AT118" s="14"/>
      <c r="AU118" s="14"/>
      <c r="AV118" s="14"/>
      <c r="AW118" s="103"/>
      <c r="AX118" s="13"/>
      <c r="AY118" s="13"/>
      <c r="AZ118" s="13"/>
      <c r="BA118" s="13"/>
      <c r="BB118" s="13"/>
      <c r="BC118" s="13"/>
      <c r="BD118" s="13"/>
      <c r="BE118" s="13"/>
      <c r="BF118" s="13"/>
      <c r="BG118" s="13"/>
      <c r="BH118" s="13"/>
    </row>
    <row r="119" spans="1:60" x14ac:dyDescent="0.35">
      <c r="A119" s="118"/>
      <c r="B119" s="108"/>
      <c r="C119" s="100"/>
      <c r="D119" s="100"/>
      <c r="E119" s="100"/>
      <c r="F119" s="109"/>
      <c r="G119" s="109"/>
      <c r="H119" s="100"/>
      <c r="I119" s="100"/>
      <c r="J119" s="100"/>
      <c r="K119" s="100"/>
      <c r="L119" s="110"/>
      <c r="M119" s="100"/>
      <c r="N119" s="100"/>
      <c r="O119" s="100"/>
      <c r="P119" s="109"/>
      <c r="Q119" s="111"/>
      <c r="R119" s="100"/>
      <c r="S119" s="100"/>
      <c r="T119" s="100"/>
      <c r="U119" s="100"/>
      <c r="V119" s="100"/>
      <c r="W119" s="100"/>
      <c r="X119" s="109"/>
      <c r="Y119" s="113"/>
      <c r="Z119" s="113"/>
      <c r="AA119" s="114"/>
      <c r="AB119" s="115"/>
      <c r="AC119" s="100"/>
      <c r="AD119" s="100"/>
      <c r="AE119" s="110"/>
      <c r="AF119" s="100"/>
      <c r="AG119" s="110"/>
      <c r="AH119" s="14"/>
      <c r="AI119" s="14"/>
      <c r="AJ119" s="14"/>
      <c r="AK119" s="116"/>
      <c r="AL119" s="14"/>
      <c r="AM119" s="14"/>
      <c r="AN119" s="14"/>
      <c r="AO119" s="116"/>
      <c r="AP119" s="14"/>
      <c r="AQ119" s="14"/>
      <c r="AR119" s="14"/>
      <c r="AS119" s="14"/>
      <c r="AT119" s="14"/>
      <c r="AU119" s="14"/>
      <c r="AV119" s="14"/>
      <c r="AW119" s="103"/>
      <c r="AX119" s="13"/>
      <c r="AY119" s="13"/>
      <c r="AZ119" s="13"/>
      <c r="BA119" s="13"/>
      <c r="BB119" s="13"/>
      <c r="BC119" s="13"/>
      <c r="BD119" s="13"/>
      <c r="BE119" s="13"/>
      <c r="BF119" s="13"/>
      <c r="BG119" s="13"/>
      <c r="BH119" s="13"/>
    </row>
    <row r="120" spans="1:60" x14ac:dyDescent="0.35">
      <c r="A120" s="118"/>
      <c r="B120" s="108"/>
      <c r="C120" s="100"/>
      <c r="D120" s="100"/>
      <c r="E120" s="100"/>
      <c r="F120" s="109"/>
      <c r="G120" s="109"/>
      <c r="H120" s="100"/>
      <c r="I120" s="100"/>
      <c r="J120" s="100"/>
      <c r="K120" s="100"/>
      <c r="L120" s="110"/>
      <c r="M120" s="100"/>
      <c r="N120" s="100"/>
      <c r="O120" s="100"/>
      <c r="P120" s="109"/>
      <c r="Q120" s="111"/>
      <c r="R120" s="100"/>
      <c r="S120" s="100"/>
      <c r="T120" s="100"/>
      <c r="U120" s="100"/>
      <c r="V120" s="100"/>
      <c r="W120" s="100"/>
      <c r="X120" s="109"/>
      <c r="Y120" s="113"/>
      <c r="Z120" s="113"/>
      <c r="AA120" s="114"/>
      <c r="AB120" s="115"/>
      <c r="AC120" s="100"/>
      <c r="AD120" s="100"/>
      <c r="AE120" s="110"/>
      <c r="AF120" s="100"/>
      <c r="AG120" s="110"/>
      <c r="AH120" s="14"/>
      <c r="AI120" s="14"/>
      <c r="AJ120" s="14"/>
      <c r="AK120" s="116"/>
      <c r="AL120" s="14"/>
      <c r="AM120" s="14"/>
      <c r="AN120" s="14"/>
      <c r="AO120" s="116"/>
      <c r="AP120" s="14"/>
      <c r="AQ120" s="14"/>
      <c r="AR120" s="14"/>
      <c r="AS120" s="14"/>
      <c r="AT120" s="14"/>
      <c r="AU120" s="14"/>
      <c r="AV120" s="14"/>
      <c r="AW120" s="103"/>
      <c r="AX120" s="13"/>
      <c r="AY120" s="13"/>
      <c r="AZ120" s="13"/>
      <c r="BA120" s="13"/>
      <c r="BB120" s="13"/>
      <c r="BC120" s="13"/>
      <c r="BD120" s="13"/>
      <c r="BE120" s="13"/>
      <c r="BF120" s="13"/>
      <c r="BG120" s="13"/>
      <c r="BH120" s="13"/>
    </row>
    <row r="121" spans="1:60" x14ac:dyDescent="0.35">
      <c r="A121" s="118"/>
      <c r="B121" s="108"/>
      <c r="C121" s="100"/>
      <c r="D121" s="100"/>
      <c r="E121" s="100"/>
      <c r="F121" s="109"/>
      <c r="G121" s="109"/>
      <c r="H121" s="100"/>
      <c r="I121" s="100"/>
      <c r="J121" s="100"/>
      <c r="K121" s="100"/>
      <c r="L121" s="110"/>
      <c r="M121" s="100"/>
      <c r="N121" s="100"/>
      <c r="O121" s="100"/>
      <c r="P121" s="109"/>
      <c r="Q121" s="111"/>
      <c r="R121" s="100"/>
      <c r="S121" s="100"/>
      <c r="T121" s="100"/>
      <c r="U121" s="100"/>
      <c r="V121" s="100"/>
      <c r="W121" s="100"/>
      <c r="X121" s="109"/>
      <c r="Y121" s="113"/>
      <c r="Z121" s="113"/>
      <c r="AA121" s="114"/>
      <c r="AB121" s="115"/>
      <c r="AC121" s="100"/>
      <c r="AD121" s="100"/>
      <c r="AE121" s="110"/>
      <c r="AF121" s="100"/>
      <c r="AG121" s="110"/>
      <c r="AH121" s="14"/>
      <c r="AI121" s="14"/>
      <c r="AJ121" s="14"/>
      <c r="AK121" s="116"/>
      <c r="AL121" s="14"/>
      <c r="AM121" s="14"/>
      <c r="AN121" s="14"/>
      <c r="AO121" s="116"/>
      <c r="AP121" s="14"/>
      <c r="AQ121" s="14"/>
      <c r="AR121" s="14"/>
      <c r="AS121" s="14"/>
      <c r="AT121" s="14"/>
      <c r="AU121" s="14"/>
      <c r="AV121" s="14"/>
      <c r="AW121" s="103"/>
      <c r="AX121" s="13"/>
      <c r="AY121" s="13"/>
      <c r="AZ121" s="13"/>
      <c r="BA121" s="13"/>
      <c r="BB121" s="13"/>
      <c r="BC121" s="13"/>
      <c r="BD121" s="13"/>
      <c r="BE121" s="13"/>
      <c r="BF121" s="13"/>
      <c r="BG121" s="13"/>
      <c r="BH121" s="13"/>
    </row>
    <row r="122" spans="1:60" x14ac:dyDescent="0.35">
      <c r="A122" s="118"/>
      <c r="B122" s="108"/>
      <c r="C122" s="100"/>
      <c r="D122" s="100"/>
      <c r="E122" s="100"/>
      <c r="F122" s="109"/>
      <c r="G122" s="109"/>
      <c r="H122" s="100"/>
      <c r="I122" s="100"/>
      <c r="J122" s="100"/>
      <c r="K122" s="100"/>
      <c r="L122" s="110"/>
      <c r="M122" s="100"/>
      <c r="N122" s="100"/>
      <c r="O122" s="100"/>
      <c r="P122" s="109"/>
      <c r="Q122" s="111"/>
      <c r="R122" s="100"/>
      <c r="S122" s="100"/>
      <c r="T122" s="100"/>
      <c r="U122" s="100"/>
      <c r="V122" s="100"/>
      <c r="W122" s="100"/>
      <c r="X122" s="109"/>
      <c r="Y122" s="113"/>
      <c r="Z122" s="113"/>
      <c r="AA122" s="114"/>
      <c r="AB122" s="115"/>
      <c r="AC122" s="100"/>
      <c r="AD122" s="100"/>
      <c r="AE122" s="110"/>
      <c r="AF122" s="100"/>
      <c r="AG122" s="110"/>
      <c r="AH122" s="14"/>
      <c r="AI122" s="14"/>
      <c r="AJ122" s="14"/>
      <c r="AK122" s="116"/>
      <c r="AL122" s="14"/>
      <c r="AM122" s="14"/>
      <c r="AN122" s="14"/>
      <c r="AO122" s="116"/>
      <c r="AP122" s="14"/>
      <c r="AQ122" s="14"/>
      <c r="AR122" s="14"/>
      <c r="AS122" s="14"/>
      <c r="AT122" s="14"/>
      <c r="AU122" s="14"/>
      <c r="AV122" s="14"/>
      <c r="AW122" s="103"/>
      <c r="AX122" s="13"/>
      <c r="AY122" s="13"/>
      <c r="AZ122" s="13"/>
      <c r="BA122" s="13"/>
      <c r="BB122" s="13"/>
      <c r="BC122" s="13"/>
      <c r="BD122" s="13"/>
      <c r="BE122" s="13"/>
      <c r="BF122" s="13"/>
      <c r="BG122" s="13"/>
      <c r="BH122" s="13"/>
    </row>
    <row r="123" spans="1:60" x14ac:dyDescent="0.35">
      <c r="A123" s="118"/>
      <c r="B123" s="108"/>
      <c r="C123" s="100"/>
      <c r="D123" s="100"/>
      <c r="E123" s="100"/>
      <c r="F123" s="109"/>
      <c r="G123" s="109"/>
      <c r="H123" s="100"/>
      <c r="I123" s="100"/>
      <c r="J123" s="100"/>
      <c r="K123" s="100"/>
      <c r="L123" s="110"/>
      <c r="M123" s="100"/>
      <c r="N123" s="100"/>
      <c r="O123" s="100"/>
      <c r="P123" s="109"/>
      <c r="Q123" s="111"/>
      <c r="R123" s="100"/>
      <c r="S123" s="100"/>
      <c r="T123" s="100"/>
      <c r="U123" s="100"/>
      <c r="V123" s="100"/>
      <c r="W123" s="100"/>
      <c r="X123" s="109"/>
      <c r="Y123" s="113"/>
      <c r="Z123" s="113"/>
      <c r="AA123" s="114"/>
      <c r="AB123" s="115"/>
      <c r="AC123" s="100"/>
      <c r="AD123" s="100"/>
      <c r="AE123" s="110"/>
      <c r="AF123" s="100"/>
      <c r="AG123" s="110"/>
      <c r="AH123" s="14"/>
      <c r="AI123" s="14"/>
      <c r="AJ123" s="14"/>
      <c r="AK123" s="116"/>
      <c r="AL123" s="14"/>
      <c r="AM123" s="14"/>
      <c r="AN123" s="14"/>
      <c r="AO123" s="116"/>
      <c r="AP123" s="14"/>
      <c r="AQ123" s="14"/>
      <c r="AR123" s="14"/>
      <c r="AS123" s="14"/>
      <c r="AT123" s="14"/>
      <c r="AU123" s="14"/>
      <c r="AV123" s="14"/>
      <c r="AW123" s="103"/>
      <c r="AX123" s="13"/>
      <c r="AY123" s="13"/>
      <c r="AZ123" s="13"/>
      <c r="BA123" s="13"/>
      <c r="BB123" s="13"/>
      <c r="BC123" s="13"/>
      <c r="BD123" s="13"/>
      <c r="BE123" s="13"/>
      <c r="BF123" s="13"/>
      <c r="BG123" s="13"/>
      <c r="BH123" s="13"/>
    </row>
    <row r="124" spans="1:60" x14ac:dyDescent="0.35">
      <c r="A124" s="118"/>
      <c r="B124" s="108"/>
      <c r="C124" s="100"/>
      <c r="D124" s="100"/>
      <c r="E124" s="109"/>
      <c r="F124" s="109"/>
      <c r="G124" s="109"/>
      <c r="H124" s="100"/>
      <c r="I124" s="100"/>
      <c r="J124" s="100"/>
      <c r="K124" s="100"/>
      <c r="L124" s="110"/>
      <c r="M124" s="100"/>
      <c r="N124" s="100"/>
      <c r="O124" s="100"/>
      <c r="P124" s="109"/>
      <c r="Q124" s="111"/>
      <c r="R124" s="110"/>
      <c r="S124" s="100"/>
      <c r="T124" s="100"/>
      <c r="U124" s="100"/>
      <c r="V124" s="100"/>
      <c r="W124" s="100"/>
      <c r="X124" s="109"/>
      <c r="Y124" s="113"/>
      <c r="Z124" s="113"/>
      <c r="AA124" s="114"/>
      <c r="AB124" s="115"/>
      <c r="AC124" s="110"/>
      <c r="AD124" s="100"/>
      <c r="AE124" s="110"/>
      <c r="AF124" s="100"/>
      <c r="AG124" s="110"/>
      <c r="AH124" s="14"/>
      <c r="AI124" s="116"/>
      <c r="AJ124" s="14"/>
      <c r="AK124" s="116"/>
      <c r="AL124" s="14"/>
      <c r="AM124" s="14"/>
      <c r="AN124" s="14"/>
      <c r="AO124" s="116"/>
      <c r="AP124" s="14"/>
      <c r="AQ124" s="14"/>
      <c r="AR124" s="14"/>
      <c r="AS124" s="14"/>
      <c r="AT124" s="14"/>
      <c r="AU124" s="14"/>
      <c r="AV124" s="14"/>
      <c r="AW124" s="103"/>
      <c r="AX124" s="13"/>
      <c r="AY124" s="13"/>
      <c r="AZ124" s="13"/>
      <c r="BA124" s="13"/>
      <c r="BB124" s="13"/>
      <c r="BC124" s="13"/>
      <c r="BD124" s="13"/>
      <c r="BE124" s="13"/>
      <c r="BF124" s="13"/>
      <c r="BG124" s="13"/>
      <c r="BH124" s="13"/>
    </row>
    <row r="125" spans="1:60" x14ac:dyDescent="0.35">
      <c r="A125" s="118"/>
      <c r="B125" s="108"/>
      <c r="C125" s="100"/>
      <c r="D125" s="100"/>
      <c r="E125" s="100"/>
      <c r="F125" s="109"/>
      <c r="G125" s="109"/>
      <c r="H125" s="100"/>
      <c r="I125" s="100"/>
      <c r="J125" s="100"/>
      <c r="K125" s="100"/>
      <c r="L125" s="110"/>
      <c r="M125" s="100"/>
      <c r="N125" s="100"/>
      <c r="O125" s="100"/>
      <c r="P125" s="109"/>
      <c r="Q125" s="111"/>
      <c r="R125" s="100"/>
      <c r="S125" s="100"/>
      <c r="T125" s="100"/>
      <c r="U125" s="100"/>
      <c r="V125" s="100"/>
      <c r="W125" s="100"/>
      <c r="X125" s="109"/>
      <c r="Y125" s="113"/>
      <c r="Z125" s="113"/>
      <c r="AA125" s="114"/>
      <c r="AB125" s="115"/>
      <c r="AC125" s="110"/>
      <c r="AD125" s="100"/>
      <c r="AE125" s="110"/>
      <c r="AF125" s="100"/>
      <c r="AG125" s="110"/>
      <c r="AH125" s="14"/>
      <c r="AI125" s="116"/>
      <c r="AJ125" s="14"/>
      <c r="AK125" s="116"/>
      <c r="AL125" s="14"/>
      <c r="AM125" s="14"/>
      <c r="AN125" s="14"/>
      <c r="AO125" s="116"/>
      <c r="AP125" s="14"/>
      <c r="AQ125" s="14"/>
      <c r="AR125" s="14"/>
      <c r="AS125" s="14"/>
      <c r="AT125" s="14"/>
      <c r="AU125" s="14"/>
      <c r="AV125" s="14"/>
      <c r="AW125" s="103"/>
      <c r="AX125" s="13"/>
      <c r="AY125" s="13"/>
      <c r="AZ125" s="13"/>
      <c r="BA125" s="13"/>
      <c r="BB125" s="13"/>
      <c r="BC125" s="13"/>
      <c r="BD125" s="13"/>
      <c r="BE125" s="13"/>
      <c r="BF125" s="13"/>
      <c r="BG125" s="13"/>
      <c r="BH125" s="13"/>
    </row>
    <row r="126" spans="1:60" x14ac:dyDescent="0.35">
      <c r="A126" s="118"/>
      <c r="B126" s="108"/>
      <c r="C126" s="100"/>
      <c r="D126" s="100"/>
      <c r="E126" s="100"/>
      <c r="F126" s="109"/>
      <c r="G126" s="109"/>
      <c r="H126" s="100"/>
      <c r="I126" s="100"/>
      <c r="J126" s="100"/>
      <c r="K126" s="100"/>
      <c r="L126" s="110"/>
      <c r="M126" s="100"/>
      <c r="N126" s="100"/>
      <c r="O126" s="100"/>
      <c r="P126" s="109"/>
      <c r="Q126" s="111"/>
      <c r="R126" s="100"/>
      <c r="S126" s="100"/>
      <c r="T126" s="100"/>
      <c r="U126" s="100"/>
      <c r="V126" s="100"/>
      <c r="W126" s="100"/>
      <c r="X126" s="109"/>
      <c r="Y126" s="113"/>
      <c r="Z126" s="113"/>
      <c r="AA126" s="114"/>
      <c r="AB126" s="115"/>
      <c r="AC126" s="110"/>
      <c r="AD126" s="100"/>
      <c r="AE126" s="110"/>
      <c r="AF126" s="100"/>
      <c r="AG126" s="110"/>
      <c r="AH126" s="14"/>
      <c r="AI126" s="116"/>
      <c r="AJ126" s="14"/>
      <c r="AK126" s="116"/>
      <c r="AL126" s="14"/>
      <c r="AM126" s="14"/>
      <c r="AN126" s="14"/>
      <c r="AO126" s="116"/>
      <c r="AP126" s="14"/>
      <c r="AQ126" s="14"/>
      <c r="AR126" s="14"/>
      <c r="AS126" s="14"/>
      <c r="AT126" s="14"/>
      <c r="AU126" s="14"/>
      <c r="AV126" s="14"/>
      <c r="AW126" s="103"/>
      <c r="AX126" s="13"/>
      <c r="AY126" s="13"/>
      <c r="AZ126" s="13"/>
      <c r="BA126" s="13"/>
      <c r="BB126" s="13"/>
      <c r="BC126" s="13"/>
      <c r="BD126" s="13"/>
      <c r="BE126" s="13"/>
      <c r="BF126" s="13"/>
      <c r="BG126" s="13"/>
      <c r="BH126" s="13"/>
    </row>
    <row r="127" spans="1:60" x14ac:dyDescent="0.35">
      <c r="A127" s="118"/>
      <c r="B127" s="108"/>
      <c r="C127" s="100"/>
      <c r="D127" s="100"/>
      <c r="E127" s="100"/>
      <c r="F127" s="109"/>
      <c r="G127" s="109"/>
      <c r="H127" s="100"/>
      <c r="I127" s="100"/>
      <c r="J127" s="100"/>
      <c r="K127" s="100"/>
      <c r="L127" s="110"/>
      <c r="M127" s="100"/>
      <c r="N127" s="100"/>
      <c r="O127" s="100"/>
      <c r="P127" s="109"/>
      <c r="Q127" s="111"/>
      <c r="R127" s="100"/>
      <c r="S127" s="100"/>
      <c r="T127" s="100"/>
      <c r="U127" s="100"/>
      <c r="V127" s="100"/>
      <c r="W127" s="100"/>
      <c r="X127" s="109"/>
      <c r="Y127" s="113"/>
      <c r="Z127" s="113"/>
      <c r="AA127" s="114"/>
      <c r="AB127" s="115"/>
      <c r="AC127" s="110"/>
      <c r="AD127" s="100"/>
      <c r="AE127" s="110"/>
      <c r="AF127" s="100"/>
      <c r="AG127" s="110"/>
      <c r="AH127" s="14"/>
      <c r="AI127" s="116"/>
      <c r="AJ127" s="14"/>
      <c r="AK127" s="116"/>
      <c r="AL127" s="14"/>
      <c r="AM127" s="14"/>
      <c r="AN127" s="14"/>
      <c r="AO127" s="116"/>
      <c r="AP127" s="14"/>
      <c r="AQ127" s="14"/>
      <c r="AR127" s="14"/>
      <c r="AS127" s="14"/>
      <c r="AT127" s="14"/>
      <c r="AU127" s="14"/>
      <c r="AV127" s="14"/>
      <c r="AW127" s="103"/>
      <c r="AX127" s="13"/>
      <c r="AY127" s="13"/>
      <c r="AZ127" s="13"/>
      <c r="BA127" s="13"/>
      <c r="BB127" s="13"/>
      <c r="BC127" s="13"/>
      <c r="BD127" s="13"/>
      <c r="BE127" s="13"/>
      <c r="BF127" s="13"/>
      <c r="BG127" s="13"/>
      <c r="BH127" s="13"/>
    </row>
    <row r="128" spans="1:60" x14ac:dyDescent="0.35">
      <c r="A128" s="118"/>
      <c r="B128" s="108"/>
      <c r="C128" s="100"/>
      <c r="D128" s="100"/>
      <c r="E128" s="100"/>
      <c r="F128" s="109"/>
      <c r="G128" s="109"/>
      <c r="H128" s="100"/>
      <c r="I128" s="100"/>
      <c r="J128" s="100"/>
      <c r="K128" s="100"/>
      <c r="L128" s="110"/>
      <c r="M128" s="100"/>
      <c r="N128" s="100"/>
      <c r="O128" s="100"/>
      <c r="P128" s="109"/>
      <c r="Q128" s="111"/>
      <c r="R128" s="100"/>
      <c r="S128" s="100"/>
      <c r="T128" s="100"/>
      <c r="U128" s="100"/>
      <c r="V128" s="100"/>
      <c r="W128" s="100"/>
      <c r="X128" s="109"/>
      <c r="Y128" s="113"/>
      <c r="Z128" s="113"/>
      <c r="AA128" s="114"/>
      <c r="AB128" s="115"/>
      <c r="AC128" s="110"/>
      <c r="AD128" s="100"/>
      <c r="AE128" s="110"/>
      <c r="AF128" s="100"/>
      <c r="AG128" s="110"/>
      <c r="AH128" s="14"/>
      <c r="AI128" s="116"/>
      <c r="AJ128" s="14"/>
      <c r="AK128" s="116"/>
      <c r="AL128" s="14"/>
      <c r="AM128" s="14"/>
      <c r="AN128" s="14"/>
      <c r="AO128" s="116"/>
      <c r="AP128" s="14"/>
      <c r="AQ128" s="14"/>
      <c r="AR128" s="14"/>
      <c r="AS128" s="14"/>
      <c r="AT128" s="14"/>
      <c r="AU128" s="14"/>
      <c r="AV128" s="14"/>
      <c r="AW128" s="103"/>
      <c r="AX128" s="13"/>
      <c r="AY128" s="13"/>
      <c r="AZ128" s="13"/>
      <c r="BA128" s="13"/>
      <c r="BB128" s="13"/>
      <c r="BC128" s="13"/>
      <c r="BD128" s="13"/>
      <c r="BE128" s="13"/>
      <c r="BF128" s="13"/>
      <c r="BG128" s="13"/>
      <c r="BH128" s="13"/>
    </row>
    <row r="129" spans="1:60" x14ac:dyDescent="0.35">
      <c r="A129" s="118"/>
      <c r="B129" s="108"/>
      <c r="C129" s="100"/>
      <c r="D129" s="100"/>
      <c r="E129" s="100"/>
      <c r="F129" s="109"/>
      <c r="G129" s="109"/>
      <c r="H129" s="100"/>
      <c r="I129" s="100"/>
      <c r="J129" s="100"/>
      <c r="K129" s="100"/>
      <c r="L129" s="110"/>
      <c r="M129" s="100"/>
      <c r="N129" s="100"/>
      <c r="O129" s="100"/>
      <c r="P129" s="109"/>
      <c r="Q129" s="111"/>
      <c r="R129" s="100"/>
      <c r="S129" s="100"/>
      <c r="T129" s="100"/>
      <c r="U129" s="100"/>
      <c r="V129" s="100"/>
      <c r="W129" s="100"/>
      <c r="X129" s="109"/>
      <c r="Y129" s="113"/>
      <c r="Z129" s="113"/>
      <c r="AA129" s="114"/>
      <c r="AB129" s="115"/>
      <c r="AC129" s="110"/>
      <c r="AD129" s="100"/>
      <c r="AE129" s="110"/>
      <c r="AF129" s="100"/>
      <c r="AG129" s="110"/>
      <c r="AH129" s="14"/>
      <c r="AI129" s="116"/>
      <c r="AJ129" s="14"/>
      <c r="AK129" s="116"/>
      <c r="AL129" s="14"/>
      <c r="AM129" s="14"/>
      <c r="AN129" s="14"/>
      <c r="AO129" s="116"/>
      <c r="AP129" s="14"/>
      <c r="AQ129" s="14"/>
      <c r="AR129" s="14"/>
      <c r="AS129" s="14"/>
      <c r="AT129" s="14"/>
      <c r="AU129" s="14"/>
      <c r="AV129" s="14"/>
      <c r="AW129" s="103"/>
      <c r="AX129" s="13"/>
      <c r="AY129" s="13"/>
      <c r="AZ129" s="13"/>
      <c r="BA129" s="13"/>
      <c r="BB129" s="13"/>
      <c r="BC129" s="13"/>
      <c r="BD129" s="13"/>
      <c r="BE129" s="13"/>
      <c r="BF129" s="13"/>
      <c r="BG129" s="13"/>
      <c r="BH129" s="13"/>
    </row>
    <row r="130" spans="1:60" x14ac:dyDescent="0.35">
      <c r="A130" s="118"/>
      <c r="B130" s="108"/>
      <c r="C130" s="100"/>
      <c r="D130" s="100"/>
      <c r="E130" s="109"/>
      <c r="F130" s="109"/>
      <c r="G130" s="109"/>
      <c r="H130" s="100"/>
      <c r="I130" s="100"/>
      <c r="J130" s="100"/>
      <c r="K130" s="100"/>
      <c r="L130" s="110"/>
      <c r="M130" s="100"/>
      <c r="N130" s="100"/>
      <c r="O130" s="100"/>
      <c r="P130" s="109"/>
      <c r="Q130" s="111"/>
      <c r="R130" s="110"/>
      <c r="S130" s="100"/>
      <c r="T130" s="100"/>
      <c r="U130" s="100"/>
      <c r="V130" s="100"/>
      <c r="W130" s="100"/>
      <c r="X130" s="109"/>
      <c r="Y130" s="113"/>
      <c r="Z130" s="113"/>
      <c r="AA130" s="114"/>
      <c r="AB130" s="115"/>
      <c r="AC130" s="100"/>
      <c r="AD130" s="100"/>
      <c r="AE130" s="100"/>
      <c r="AF130" s="100"/>
      <c r="AG130" s="110"/>
      <c r="AH130" s="14"/>
      <c r="AI130" s="116"/>
      <c r="AJ130" s="14"/>
      <c r="AK130" s="14"/>
      <c r="AL130" s="14"/>
      <c r="AM130" s="14"/>
      <c r="AN130" s="14"/>
      <c r="AO130" s="14"/>
      <c r="AP130" s="14"/>
      <c r="AQ130" s="14"/>
      <c r="AR130" s="14"/>
      <c r="AS130" s="14"/>
      <c r="AT130" s="14"/>
      <c r="AU130" s="14"/>
      <c r="AV130" s="14"/>
      <c r="AW130" s="103"/>
      <c r="AX130" s="13"/>
      <c r="AY130" s="13"/>
      <c r="AZ130" s="13"/>
      <c r="BA130" s="13"/>
      <c r="BB130" s="13"/>
      <c r="BC130" s="13"/>
      <c r="BD130" s="13"/>
      <c r="BE130" s="13"/>
      <c r="BF130" s="13"/>
      <c r="BG130" s="13"/>
      <c r="BH130" s="13"/>
    </row>
    <row r="131" spans="1:60" x14ac:dyDescent="0.35">
      <c r="A131" s="118"/>
      <c r="B131" s="108"/>
      <c r="C131" s="100"/>
      <c r="D131" s="100"/>
      <c r="E131" s="100"/>
      <c r="F131" s="109"/>
      <c r="G131" s="109"/>
      <c r="H131" s="100"/>
      <c r="I131" s="100"/>
      <c r="J131" s="100"/>
      <c r="K131" s="100"/>
      <c r="L131" s="110"/>
      <c r="M131" s="100"/>
      <c r="N131" s="100"/>
      <c r="O131" s="100"/>
      <c r="P131" s="109"/>
      <c r="Q131" s="111"/>
      <c r="R131" s="100"/>
      <c r="S131" s="100"/>
      <c r="T131" s="100"/>
      <c r="U131" s="100"/>
      <c r="V131" s="100"/>
      <c r="W131" s="100"/>
      <c r="X131" s="109"/>
      <c r="Y131" s="113"/>
      <c r="Z131" s="113"/>
      <c r="AA131" s="114"/>
      <c r="AB131" s="115"/>
      <c r="AC131" s="100"/>
      <c r="AD131" s="100"/>
      <c r="AE131" s="100"/>
      <c r="AF131" s="100"/>
      <c r="AG131" s="110"/>
      <c r="AH131" s="14"/>
      <c r="AI131" s="116"/>
      <c r="AJ131" s="14"/>
      <c r="AK131" s="14"/>
      <c r="AL131" s="14"/>
      <c r="AM131" s="14"/>
      <c r="AN131" s="14"/>
      <c r="AO131" s="14"/>
      <c r="AP131" s="14"/>
      <c r="AQ131" s="14"/>
      <c r="AR131" s="14"/>
      <c r="AS131" s="14"/>
      <c r="AT131" s="14"/>
      <c r="AU131" s="14"/>
      <c r="AV131" s="14"/>
      <c r="AW131" s="103"/>
      <c r="AX131" s="13"/>
      <c r="AY131" s="13"/>
      <c r="AZ131" s="13"/>
      <c r="BA131" s="13"/>
      <c r="BB131" s="13"/>
      <c r="BC131" s="13"/>
      <c r="BD131" s="13"/>
      <c r="BE131" s="13"/>
      <c r="BF131" s="13"/>
      <c r="BG131" s="13"/>
      <c r="BH131" s="13"/>
    </row>
    <row r="132" spans="1:60" x14ac:dyDescent="0.35">
      <c r="A132" s="118"/>
      <c r="B132" s="108"/>
      <c r="C132" s="100"/>
      <c r="D132" s="100"/>
      <c r="E132" s="109"/>
      <c r="F132" s="109"/>
      <c r="G132" s="109"/>
      <c r="H132" s="100"/>
      <c r="I132" s="100"/>
      <c r="J132" s="100"/>
      <c r="K132" s="100"/>
      <c r="L132" s="110"/>
      <c r="M132" s="100"/>
      <c r="N132" s="100"/>
      <c r="O132" s="100"/>
      <c r="P132" s="109"/>
      <c r="Q132" s="111"/>
      <c r="R132" s="110"/>
      <c r="S132" s="100"/>
      <c r="T132" s="100"/>
      <c r="U132" s="100"/>
      <c r="V132" s="100"/>
      <c r="W132" s="100"/>
      <c r="X132" s="109"/>
      <c r="Y132" s="113"/>
      <c r="Z132" s="113"/>
      <c r="AA132" s="114"/>
      <c r="AB132" s="115"/>
      <c r="AC132" s="110"/>
      <c r="AD132" s="100"/>
      <c r="AE132" s="110"/>
      <c r="AF132" s="100"/>
      <c r="AG132" s="100"/>
      <c r="AH132" s="14"/>
      <c r="AI132" s="14"/>
      <c r="AJ132" s="14"/>
      <c r="AK132" s="14"/>
      <c r="AL132" s="14"/>
      <c r="AM132" s="14"/>
      <c r="AN132" s="14"/>
      <c r="AO132" s="14"/>
      <c r="AP132" s="14"/>
      <c r="AQ132" s="14"/>
      <c r="AR132" s="14"/>
      <c r="AS132" s="14"/>
      <c r="AT132" s="14"/>
      <c r="AU132" s="14"/>
      <c r="AV132" s="14"/>
      <c r="AW132" s="103"/>
      <c r="AX132" s="13"/>
      <c r="AY132" s="13"/>
      <c r="AZ132" s="13"/>
      <c r="BA132" s="13"/>
      <c r="BB132" s="13"/>
      <c r="BC132" s="13"/>
      <c r="BD132" s="13"/>
      <c r="BE132" s="13"/>
      <c r="BF132" s="13"/>
      <c r="BG132" s="13"/>
      <c r="BH132" s="13"/>
    </row>
    <row r="133" spans="1:60" x14ac:dyDescent="0.35">
      <c r="A133" s="118"/>
      <c r="B133" s="108"/>
      <c r="C133" s="100"/>
      <c r="D133" s="100"/>
      <c r="E133" s="109"/>
      <c r="F133" s="109"/>
      <c r="G133" s="109"/>
      <c r="H133" s="100"/>
      <c r="I133" s="100"/>
      <c r="J133" s="100"/>
      <c r="K133" s="100"/>
      <c r="L133" s="110"/>
      <c r="M133" s="100"/>
      <c r="N133" s="100"/>
      <c r="O133" s="100"/>
      <c r="P133" s="109"/>
      <c r="Q133" s="111"/>
      <c r="R133" s="100"/>
      <c r="S133" s="100"/>
      <c r="T133" s="100"/>
      <c r="U133" s="100"/>
      <c r="V133" s="100"/>
      <c r="W133" s="100"/>
      <c r="X133" s="109"/>
      <c r="Y133" s="113"/>
      <c r="Z133" s="113"/>
      <c r="AA133" s="114"/>
      <c r="AB133" s="115"/>
      <c r="AC133" s="100"/>
      <c r="AD133" s="100"/>
      <c r="AE133" s="100"/>
      <c r="AF133" s="100"/>
      <c r="AG133" s="100"/>
      <c r="AH133" s="14"/>
      <c r="AI133" s="14"/>
      <c r="AJ133" s="14"/>
      <c r="AK133" s="14"/>
      <c r="AL133" s="14"/>
      <c r="AM133" s="14"/>
      <c r="AN133" s="14"/>
      <c r="AO133" s="14"/>
      <c r="AP133" s="14"/>
      <c r="AQ133" s="14"/>
      <c r="AR133" s="14"/>
      <c r="AS133" s="14"/>
      <c r="AT133" s="14"/>
      <c r="AU133" s="14"/>
      <c r="AV133" s="14"/>
      <c r="AW133" s="103"/>
      <c r="AX133" s="13"/>
      <c r="AY133" s="13"/>
      <c r="AZ133" s="13"/>
      <c r="BA133" s="13"/>
      <c r="BB133" s="13"/>
      <c r="BC133" s="13"/>
      <c r="BD133" s="13"/>
      <c r="BE133" s="13"/>
      <c r="BF133" s="13"/>
      <c r="BG133" s="13"/>
      <c r="BH133" s="13"/>
    </row>
    <row r="134" spans="1:60" x14ac:dyDescent="0.35">
      <c r="A134" s="118"/>
      <c r="B134" s="108"/>
      <c r="C134" s="100"/>
      <c r="D134" s="100"/>
      <c r="E134" s="109"/>
      <c r="F134" s="109"/>
      <c r="G134" s="109"/>
      <c r="H134" s="100"/>
      <c r="I134" s="100"/>
      <c r="J134" s="100"/>
      <c r="K134" s="100"/>
      <c r="L134" s="110"/>
      <c r="M134" s="100"/>
      <c r="N134" s="100"/>
      <c r="O134" s="100"/>
      <c r="P134" s="109"/>
      <c r="Q134" s="111"/>
      <c r="R134" s="100"/>
      <c r="S134" s="100"/>
      <c r="T134" s="100"/>
      <c r="U134" s="100"/>
      <c r="V134" s="100"/>
      <c r="W134" s="100"/>
      <c r="X134" s="109"/>
      <c r="Y134" s="113"/>
      <c r="Z134" s="113"/>
      <c r="AA134" s="114"/>
      <c r="AB134" s="115"/>
      <c r="AC134" s="100"/>
      <c r="AD134" s="100"/>
      <c r="AE134" s="100"/>
      <c r="AF134" s="100"/>
      <c r="AG134" s="100"/>
      <c r="AH134" s="14"/>
      <c r="AI134" s="14"/>
      <c r="AJ134" s="14"/>
      <c r="AK134" s="14"/>
      <c r="AL134" s="14"/>
      <c r="AM134" s="14"/>
      <c r="AN134" s="14"/>
      <c r="AO134" s="14"/>
      <c r="AP134" s="14"/>
      <c r="AQ134" s="14"/>
      <c r="AR134" s="14"/>
      <c r="AS134" s="14"/>
      <c r="AT134" s="14"/>
      <c r="AU134" s="14"/>
      <c r="AV134" s="14"/>
      <c r="AW134" s="103"/>
      <c r="AX134" s="13"/>
      <c r="AY134" s="13"/>
      <c r="AZ134" s="13"/>
      <c r="BA134" s="13"/>
      <c r="BB134" s="13"/>
      <c r="BC134" s="13"/>
      <c r="BD134" s="13"/>
      <c r="BE134" s="13"/>
      <c r="BF134" s="13"/>
      <c r="BG134" s="13"/>
      <c r="BH134" s="13"/>
    </row>
    <row r="135" spans="1:60" x14ac:dyDescent="0.35">
      <c r="A135" s="118"/>
      <c r="B135" s="108"/>
      <c r="C135" s="100"/>
      <c r="D135" s="100"/>
      <c r="E135" s="109"/>
      <c r="F135" s="109"/>
      <c r="G135" s="109"/>
      <c r="H135" s="100"/>
      <c r="I135" s="100"/>
      <c r="J135" s="100"/>
      <c r="K135" s="100"/>
      <c r="L135" s="110"/>
      <c r="M135" s="100"/>
      <c r="N135" s="100"/>
      <c r="O135" s="100"/>
      <c r="P135" s="109"/>
      <c r="Q135" s="111"/>
      <c r="R135" s="100"/>
      <c r="S135" s="100"/>
      <c r="T135" s="100"/>
      <c r="U135" s="100"/>
      <c r="V135" s="100"/>
      <c r="W135" s="100"/>
      <c r="X135" s="109"/>
      <c r="Y135" s="113"/>
      <c r="Z135" s="113"/>
      <c r="AA135" s="114"/>
      <c r="AB135" s="115"/>
      <c r="AC135" s="100"/>
      <c r="AD135" s="100"/>
      <c r="AE135" s="100"/>
      <c r="AF135" s="100"/>
      <c r="AG135" s="100"/>
      <c r="AH135" s="14"/>
      <c r="AI135" s="14"/>
      <c r="AJ135" s="14"/>
      <c r="AK135" s="14"/>
      <c r="AL135" s="14"/>
      <c r="AM135" s="14"/>
      <c r="AN135" s="14"/>
      <c r="AO135" s="14"/>
      <c r="AP135" s="14"/>
      <c r="AQ135" s="14"/>
      <c r="AR135" s="14"/>
      <c r="AS135" s="14"/>
      <c r="AT135" s="14"/>
      <c r="AU135" s="14"/>
      <c r="AV135" s="14"/>
      <c r="AW135" s="103"/>
      <c r="AX135" s="13"/>
      <c r="AY135" s="13"/>
      <c r="AZ135" s="13"/>
      <c r="BA135" s="13"/>
      <c r="BB135" s="13"/>
      <c r="BC135" s="13"/>
      <c r="BD135" s="13"/>
      <c r="BE135" s="13"/>
      <c r="BF135" s="13"/>
      <c r="BG135" s="13"/>
      <c r="BH135" s="13"/>
    </row>
    <row r="136" spans="1:60" x14ac:dyDescent="0.35">
      <c r="A136" s="118"/>
      <c r="B136" s="108"/>
      <c r="C136" s="100"/>
      <c r="D136" s="100"/>
      <c r="E136" s="109"/>
      <c r="F136" s="109"/>
      <c r="G136" s="109"/>
      <c r="H136" s="100"/>
      <c r="I136" s="100"/>
      <c r="J136" s="100"/>
      <c r="K136" s="100"/>
      <c r="L136" s="110"/>
      <c r="M136" s="100"/>
      <c r="N136" s="100"/>
      <c r="O136" s="100"/>
      <c r="P136" s="109"/>
      <c r="Q136" s="111"/>
      <c r="R136" s="100"/>
      <c r="S136" s="100"/>
      <c r="T136" s="100"/>
      <c r="U136" s="100"/>
      <c r="V136" s="100"/>
      <c r="W136" s="100"/>
      <c r="X136" s="109"/>
      <c r="Y136" s="113"/>
      <c r="Z136" s="113"/>
      <c r="AA136" s="114"/>
      <c r="AB136" s="115"/>
      <c r="AC136" s="100"/>
      <c r="AD136" s="100"/>
      <c r="AE136" s="100"/>
      <c r="AF136" s="100"/>
      <c r="AG136" s="100"/>
      <c r="AH136" s="14"/>
      <c r="AI136" s="14"/>
      <c r="AJ136" s="14"/>
      <c r="AK136" s="14"/>
      <c r="AL136" s="14"/>
      <c r="AM136" s="14"/>
      <c r="AN136" s="14"/>
      <c r="AO136" s="14"/>
      <c r="AP136" s="14"/>
      <c r="AQ136" s="14"/>
      <c r="AR136" s="14"/>
      <c r="AS136" s="14"/>
      <c r="AT136" s="14"/>
      <c r="AU136" s="14"/>
      <c r="AV136" s="14"/>
      <c r="AW136" s="103"/>
      <c r="AX136" s="13"/>
      <c r="AY136" s="13"/>
      <c r="AZ136" s="13"/>
      <c r="BA136" s="13"/>
      <c r="BB136" s="13"/>
      <c r="BC136" s="13"/>
      <c r="BD136" s="13"/>
      <c r="BE136" s="13"/>
      <c r="BF136" s="13"/>
      <c r="BG136" s="13"/>
      <c r="BH136" s="13"/>
    </row>
    <row r="137" spans="1:60" x14ac:dyDescent="0.35">
      <c r="A137" s="118"/>
      <c r="B137" s="108"/>
      <c r="C137" s="100"/>
      <c r="D137" s="100"/>
      <c r="E137" s="100"/>
      <c r="F137" s="109"/>
      <c r="G137" s="109"/>
      <c r="H137" s="100"/>
      <c r="I137" s="100"/>
      <c r="J137" s="100"/>
      <c r="K137" s="100"/>
      <c r="L137" s="110"/>
      <c r="M137" s="100"/>
      <c r="N137" s="100"/>
      <c r="O137" s="100"/>
      <c r="P137" s="109"/>
      <c r="Q137" s="111"/>
      <c r="R137" s="100"/>
      <c r="S137" s="100"/>
      <c r="T137" s="100"/>
      <c r="U137" s="100"/>
      <c r="V137" s="100"/>
      <c r="W137" s="100"/>
      <c r="X137" s="109"/>
      <c r="Y137" s="113"/>
      <c r="Z137" s="113"/>
      <c r="AA137" s="114"/>
      <c r="AB137" s="115"/>
      <c r="AC137" s="100"/>
      <c r="AD137" s="100"/>
      <c r="AE137" s="100"/>
      <c r="AF137" s="100"/>
      <c r="AG137" s="100"/>
      <c r="AH137" s="14"/>
      <c r="AI137" s="14"/>
      <c r="AJ137" s="14"/>
      <c r="AK137" s="14"/>
      <c r="AL137" s="14"/>
      <c r="AM137" s="14"/>
      <c r="AN137" s="14"/>
      <c r="AO137" s="14"/>
      <c r="AP137" s="14"/>
      <c r="AQ137" s="14"/>
      <c r="AR137" s="14"/>
      <c r="AS137" s="14"/>
      <c r="AT137" s="14"/>
      <c r="AU137" s="14"/>
      <c r="AV137" s="14"/>
      <c r="AW137" s="103"/>
      <c r="AX137" s="13"/>
      <c r="AY137" s="13"/>
      <c r="AZ137" s="13"/>
      <c r="BA137" s="13"/>
      <c r="BB137" s="13"/>
      <c r="BC137" s="13"/>
      <c r="BD137" s="13"/>
      <c r="BE137" s="13"/>
      <c r="BF137" s="13"/>
      <c r="BG137" s="13"/>
      <c r="BH137" s="13"/>
    </row>
    <row r="138" spans="1:60" x14ac:dyDescent="0.35">
      <c r="A138" s="118"/>
      <c r="B138" s="108"/>
      <c r="C138" s="100"/>
      <c r="D138" s="100"/>
      <c r="E138" s="100"/>
      <c r="F138" s="109"/>
      <c r="G138" s="109"/>
      <c r="H138" s="100"/>
      <c r="I138" s="100"/>
      <c r="J138" s="100"/>
      <c r="K138" s="100"/>
      <c r="L138" s="110"/>
      <c r="M138" s="100"/>
      <c r="N138" s="100"/>
      <c r="O138" s="100"/>
      <c r="P138" s="109"/>
      <c r="Q138" s="111"/>
      <c r="R138" s="100"/>
      <c r="S138" s="100"/>
      <c r="T138" s="100"/>
      <c r="U138" s="100"/>
      <c r="V138" s="100"/>
      <c r="W138" s="100"/>
      <c r="X138" s="109"/>
      <c r="Y138" s="113"/>
      <c r="Z138" s="113"/>
      <c r="AA138" s="114"/>
      <c r="AB138" s="115"/>
      <c r="AC138" s="100"/>
      <c r="AD138" s="100"/>
      <c r="AE138" s="100"/>
      <c r="AF138" s="100"/>
      <c r="AG138" s="100"/>
      <c r="AH138" s="14"/>
      <c r="AI138" s="14"/>
      <c r="AJ138" s="14"/>
      <c r="AK138" s="14"/>
      <c r="AL138" s="14"/>
      <c r="AM138" s="14"/>
      <c r="AN138" s="14"/>
      <c r="AO138" s="14"/>
      <c r="AP138" s="14"/>
      <c r="AQ138" s="14"/>
      <c r="AR138" s="14"/>
      <c r="AS138" s="14"/>
      <c r="AT138" s="14"/>
      <c r="AU138" s="14"/>
      <c r="AV138" s="14"/>
      <c r="AW138" s="103"/>
      <c r="AX138" s="13"/>
      <c r="AY138" s="13"/>
      <c r="AZ138" s="13"/>
      <c r="BA138" s="13"/>
      <c r="BB138" s="13"/>
      <c r="BC138" s="13"/>
      <c r="BD138" s="13"/>
      <c r="BE138" s="13"/>
      <c r="BF138" s="13"/>
      <c r="BG138" s="13"/>
      <c r="BH138" s="13"/>
    </row>
    <row r="139" spans="1:60" x14ac:dyDescent="0.35">
      <c r="A139" s="118"/>
      <c r="B139" s="108"/>
      <c r="C139" s="100"/>
      <c r="D139" s="100"/>
      <c r="E139" s="100"/>
      <c r="F139" s="109"/>
      <c r="G139" s="109"/>
      <c r="H139" s="100"/>
      <c r="I139" s="100"/>
      <c r="J139" s="100"/>
      <c r="K139" s="100"/>
      <c r="L139" s="110"/>
      <c r="M139" s="100"/>
      <c r="N139" s="100"/>
      <c r="O139" s="100"/>
      <c r="P139" s="109"/>
      <c r="Q139" s="111"/>
      <c r="R139" s="100"/>
      <c r="S139" s="100"/>
      <c r="T139" s="100"/>
      <c r="U139" s="100"/>
      <c r="V139" s="100"/>
      <c r="W139" s="100"/>
      <c r="X139" s="109"/>
      <c r="Y139" s="113"/>
      <c r="Z139" s="113"/>
      <c r="AA139" s="114"/>
      <c r="AB139" s="115"/>
      <c r="AC139" s="100"/>
      <c r="AD139" s="100"/>
      <c r="AE139" s="100"/>
      <c r="AF139" s="100"/>
      <c r="AG139" s="100"/>
      <c r="AH139" s="14"/>
      <c r="AI139" s="14"/>
      <c r="AJ139" s="14"/>
      <c r="AK139" s="14"/>
      <c r="AL139" s="14"/>
      <c r="AM139" s="14"/>
      <c r="AN139" s="14"/>
      <c r="AO139" s="14"/>
      <c r="AP139" s="14"/>
      <c r="AQ139" s="14"/>
      <c r="AR139" s="14"/>
      <c r="AS139" s="14"/>
      <c r="AT139" s="14"/>
      <c r="AU139" s="14"/>
      <c r="AV139" s="14"/>
      <c r="AW139" s="103"/>
      <c r="AX139" s="13"/>
      <c r="AY139" s="13"/>
      <c r="AZ139" s="13"/>
      <c r="BA139" s="13"/>
      <c r="BB139" s="13"/>
      <c r="BC139" s="13"/>
      <c r="BD139" s="13"/>
      <c r="BE139" s="13"/>
      <c r="BF139" s="13"/>
      <c r="BG139" s="13"/>
      <c r="BH139" s="13"/>
    </row>
    <row r="140" spans="1:60" x14ac:dyDescent="0.35">
      <c r="A140" s="118"/>
      <c r="B140" s="108"/>
      <c r="C140" s="100"/>
      <c r="D140" s="100"/>
      <c r="E140" s="100"/>
      <c r="F140" s="109"/>
      <c r="G140" s="109"/>
      <c r="H140" s="100"/>
      <c r="I140" s="100"/>
      <c r="J140" s="100"/>
      <c r="K140" s="100"/>
      <c r="L140" s="110"/>
      <c r="M140" s="100"/>
      <c r="N140" s="100"/>
      <c r="O140" s="100"/>
      <c r="P140" s="109"/>
      <c r="Q140" s="111"/>
      <c r="R140" s="100"/>
      <c r="S140" s="100"/>
      <c r="T140" s="100"/>
      <c r="U140" s="100"/>
      <c r="V140" s="100"/>
      <c r="W140" s="100"/>
      <c r="X140" s="109"/>
      <c r="Y140" s="113"/>
      <c r="Z140" s="113"/>
      <c r="AA140" s="114"/>
      <c r="AB140" s="115"/>
      <c r="AC140" s="100"/>
      <c r="AD140" s="100"/>
      <c r="AE140" s="100"/>
      <c r="AF140" s="100"/>
      <c r="AG140" s="100"/>
      <c r="AH140" s="14"/>
      <c r="AI140" s="14"/>
      <c r="AJ140" s="14"/>
      <c r="AK140" s="14"/>
      <c r="AL140" s="14"/>
      <c r="AM140" s="14"/>
      <c r="AN140" s="14"/>
      <c r="AO140" s="14"/>
      <c r="AP140" s="14"/>
      <c r="AQ140" s="14"/>
      <c r="AR140" s="14"/>
      <c r="AS140" s="14"/>
      <c r="AT140" s="14"/>
      <c r="AU140" s="14"/>
      <c r="AV140" s="14"/>
      <c r="AW140" s="103"/>
      <c r="AX140" s="13"/>
      <c r="AY140" s="13"/>
      <c r="AZ140" s="13"/>
      <c r="BA140" s="13"/>
      <c r="BB140" s="13"/>
      <c r="BC140" s="13"/>
      <c r="BD140" s="13"/>
      <c r="BE140" s="13"/>
      <c r="BF140" s="13"/>
      <c r="BG140" s="13"/>
      <c r="BH140" s="13"/>
    </row>
    <row r="141" spans="1:60" x14ac:dyDescent="0.35">
      <c r="A141" s="118"/>
      <c r="B141" s="108"/>
      <c r="C141" s="100"/>
      <c r="D141" s="100"/>
      <c r="E141" s="100"/>
      <c r="F141" s="109"/>
      <c r="G141" s="109"/>
      <c r="H141" s="100"/>
      <c r="I141" s="100"/>
      <c r="J141" s="100"/>
      <c r="K141" s="100"/>
      <c r="L141" s="110"/>
      <c r="M141" s="100"/>
      <c r="N141" s="100"/>
      <c r="O141" s="100"/>
      <c r="P141" s="109"/>
      <c r="Q141" s="111"/>
      <c r="R141" s="100"/>
      <c r="S141" s="100"/>
      <c r="T141" s="100"/>
      <c r="U141" s="100"/>
      <c r="V141" s="100"/>
      <c r="W141" s="100"/>
      <c r="X141" s="109"/>
      <c r="Y141" s="113"/>
      <c r="Z141" s="113"/>
      <c r="AA141" s="114"/>
      <c r="AB141" s="115"/>
      <c r="AC141" s="100"/>
      <c r="AD141" s="100"/>
      <c r="AE141" s="100"/>
      <c r="AF141" s="100"/>
      <c r="AG141" s="100"/>
      <c r="AH141" s="14"/>
      <c r="AI141" s="14"/>
      <c r="AJ141" s="14"/>
      <c r="AK141" s="14"/>
      <c r="AL141" s="14"/>
      <c r="AM141" s="14"/>
      <c r="AN141" s="14"/>
      <c r="AO141" s="14"/>
      <c r="AP141" s="14"/>
      <c r="AQ141" s="14"/>
      <c r="AR141" s="14"/>
      <c r="AS141" s="14"/>
      <c r="AT141" s="14"/>
      <c r="AU141" s="14"/>
      <c r="AV141" s="14"/>
      <c r="AW141" s="103"/>
      <c r="AX141" s="13"/>
      <c r="AY141" s="13"/>
      <c r="AZ141" s="13"/>
      <c r="BA141" s="13"/>
      <c r="BB141" s="13"/>
      <c r="BC141" s="13"/>
      <c r="BD141" s="13"/>
      <c r="BE141" s="13"/>
      <c r="BF141" s="13"/>
      <c r="BG141" s="13"/>
      <c r="BH141" s="13"/>
    </row>
    <row r="142" spans="1:60" x14ac:dyDescent="0.35">
      <c r="A142" s="118"/>
      <c r="B142" s="108"/>
      <c r="C142" s="100"/>
      <c r="D142" s="100"/>
      <c r="E142" s="100"/>
      <c r="F142" s="109"/>
      <c r="G142" s="109"/>
      <c r="H142" s="100"/>
      <c r="I142" s="100"/>
      <c r="J142" s="100"/>
      <c r="K142" s="100"/>
      <c r="L142" s="110"/>
      <c r="M142" s="100"/>
      <c r="N142" s="100"/>
      <c r="O142" s="100"/>
      <c r="P142" s="109"/>
      <c r="Q142" s="111"/>
      <c r="R142" s="100"/>
      <c r="S142" s="100"/>
      <c r="T142" s="100"/>
      <c r="U142" s="100"/>
      <c r="V142" s="100"/>
      <c r="W142" s="100"/>
      <c r="X142" s="109"/>
      <c r="Y142" s="113"/>
      <c r="Z142" s="113"/>
      <c r="AA142" s="114"/>
      <c r="AB142" s="115"/>
      <c r="AC142" s="100"/>
      <c r="AD142" s="100"/>
      <c r="AE142" s="100"/>
      <c r="AF142" s="100"/>
      <c r="AG142" s="100"/>
      <c r="AH142" s="14"/>
      <c r="AI142" s="14"/>
      <c r="AJ142" s="14"/>
      <c r="AK142" s="14"/>
      <c r="AL142" s="14"/>
      <c r="AM142" s="14"/>
      <c r="AN142" s="14"/>
      <c r="AO142" s="14"/>
      <c r="AP142" s="14"/>
      <c r="AQ142" s="14"/>
      <c r="AR142" s="14"/>
      <c r="AS142" s="14"/>
      <c r="AT142" s="14"/>
      <c r="AU142" s="14"/>
      <c r="AV142" s="14"/>
      <c r="AW142" s="103"/>
      <c r="AX142" s="13"/>
      <c r="AY142" s="13"/>
      <c r="AZ142" s="13"/>
      <c r="BA142" s="13"/>
      <c r="BB142" s="13"/>
      <c r="BC142" s="13"/>
      <c r="BD142" s="13"/>
      <c r="BE142" s="13"/>
      <c r="BF142" s="13"/>
      <c r="BG142" s="13"/>
      <c r="BH142" s="13"/>
    </row>
    <row r="143" spans="1:60" x14ac:dyDescent="0.35">
      <c r="A143" s="118"/>
      <c r="B143" s="108"/>
      <c r="C143" s="100"/>
      <c r="D143" s="100"/>
      <c r="E143" s="109"/>
      <c r="F143" s="109"/>
      <c r="G143" s="109"/>
      <c r="H143" s="100"/>
      <c r="I143" s="100"/>
      <c r="J143" s="100"/>
      <c r="K143" s="100"/>
      <c r="L143" s="110"/>
      <c r="M143" s="100"/>
      <c r="N143" s="100"/>
      <c r="O143" s="100"/>
      <c r="P143" s="109"/>
      <c r="Q143" s="111"/>
      <c r="R143" s="100"/>
      <c r="S143" s="100"/>
      <c r="T143" s="100"/>
      <c r="U143" s="100"/>
      <c r="V143" s="100"/>
      <c r="W143" s="100"/>
      <c r="X143" s="109"/>
      <c r="Y143" s="113"/>
      <c r="Z143" s="113"/>
      <c r="AA143" s="114"/>
      <c r="AB143" s="115"/>
      <c r="AC143" s="100"/>
      <c r="AD143" s="100"/>
      <c r="AE143" s="100"/>
      <c r="AF143" s="100"/>
      <c r="AG143" s="100"/>
      <c r="AH143" s="14"/>
      <c r="AI143" s="14"/>
      <c r="AJ143" s="14"/>
      <c r="AK143" s="14"/>
      <c r="AL143" s="14"/>
      <c r="AM143" s="14"/>
      <c r="AN143" s="14"/>
      <c r="AO143" s="14"/>
      <c r="AP143" s="14"/>
      <c r="AQ143" s="14"/>
      <c r="AR143" s="14"/>
      <c r="AS143" s="14"/>
      <c r="AT143" s="14"/>
      <c r="AU143" s="14"/>
      <c r="AV143" s="14"/>
      <c r="AW143" s="103"/>
      <c r="AX143" s="13"/>
      <c r="AY143" s="13"/>
      <c r="AZ143" s="13"/>
      <c r="BA143" s="13"/>
      <c r="BB143" s="13"/>
      <c r="BC143" s="13"/>
      <c r="BD143" s="13"/>
      <c r="BE143" s="13"/>
      <c r="BF143" s="13"/>
      <c r="BG143" s="13"/>
      <c r="BH143" s="13"/>
    </row>
    <row r="144" spans="1:60" x14ac:dyDescent="0.35">
      <c r="A144" s="118"/>
      <c r="B144" s="108"/>
      <c r="C144" s="100"/>
      <c r="D144" s="100"/>
      <c r="E144" s="109"/>
      <c r="F144" s="109"/>
      <c r="G144" s="109"/>
      <c r="H144" s="100"/>
      <c r="I144" s="100"/>
      <c r="J144" s="100"/>
      <c r="K144" s="100"/>
      <c r="L144" s="110"/>
      <c r="M144" s="100"/>
      <c r="N144" s="100"/>
      <c r="O144" s="100"/>
      <c r="P144" s="109"/>
      <c r="Q144" s="111"/>
      <c r="R144" s="100"/>
      <c r="S144" s="100"/>
      <c r="T144" s="100"/>
      <c r="U144" s="100"/>
      <c r="V144" s="100"/>
      <c r="W144" s="100"/>
      <c r="X144" s="109"/>
      <c r="Y144" s="113"/>
      <c r="Z144" s="113"/>
      <c r="AA144" s="114"/>
      <c r="AB144" s="115"/>
      <c r="AC144" s="100"/>
      <c r="AD144" s="100"/>
      <c r="AE144" s="100"/>
      <c r="AF144" s="100"/>
      <c r="AG144" s="100"/>
      <c r="AH144" s="14"/>
      <c r="AI144" s="14"/>
      <c r="AJ144" s="14"/>
      <c r="AK144" s="14"/>
      <c r="AL144" s="14"/>
      <c r="AM144" s="14"/>
      <c r="AN144" s="14"/>
      <c r="AO144" s="14"/>
      <c r="AP144" s="14"/>
      <c r="AQ144" s="14"/>
      <c r="AR144" s="14"/>
      <c r="AS144" s="14"/>
      <c r="AT144" s="14"/>
      <c r="AU144" s="14"/>
      <c r="AV144" s="14"/>
      <c r="AW144" s="103"/>
      <c r="AX144" s="13"/>
      <c r="AY144" s="13"/>
      <c r="AZ144" s="13"/>
      <c r="BA144" s="13"/>
      <c r="BB144" s="13"/>
      <c r="BC144" s="13"/>
      <c r="BD144" s="13"/>
      <c r="BE144" s="13"/>
      <c r="BF144" s="13"/>
      <c r="BG144" s="13"/>
      <c r="BH144" s="13"/>
    </row>
    <row r="145" spans="1:60" x14ac:dyDescent="0.35">
      <c r="A145" s="118"/>
      <c r="B145" s="108"/>
      <c r="C145" s="100"/>
      <c r="D145" s="100"/>
      <c r="E145" s="109"/>
      <c r="F145" s="109"/>
      <c r="G145" s="109"/>
      <c r="H145" s="100"/>
      <c r="I145" s="100"/>
      <c r="J145" s="100"/>
      <c r="K145" s="100"/>
      <c r="L145" s="110"/>
      <c r="M145" s="100"/>
      <c r="N145" s="100"/>
      <c r="O145" s="100"/>
      <c r="P145" s="109"/>
      <c r="Q145" s="111"/>
      <c r="R145" s="100"/>
      <c r="S145" s="100"/>
      <c r="T145" s="100"/>
      <c r="U145" s="100"/>
      <c r="V145" s="100"/>
      <c r="W145" s="100"/>
      <c r="X145" s="109"/>
      <c r="Y145" s="113"/>
      <c r="Z145" s="113"/>
      <c r="AA145" s="114"/>
      <c r="AB145" s="115"/>
      <c r="AC145" s="100"/>
      <c r="AD145" s="100"/>
      <c r="AE145" s="100"/>
      <c r="AF145" s="100"/>
      <c r="AG145" s="100"/>
      <c r="AH145" s="14"/>
      <c r="AI145" s="14"/>
      <c r="AJ145" s="14"/>
      <c r="AK145" s="14"/>
      <c r="AL145" s="14"/>
      <c r="AM145" s="14"/>
      <c r="AN145" s="14"/>
      <c r="AO145" s="14"/>
      <c r="AP145" s="14"/>
      <c r="AQ145" s="14"/>
      <c r="AR145" s="14"/>
      <c r="AS145" s="14"/>
      <c r="AT145" s="14"/>
      <c r="AU145" s="14"/>
      <c r="AV145" s="14"/>
      <c r="AW145" s="103"/>
      <c r="AX145" s="13"/>
      <c r="AY145" s="13"/>
      <c r="AZ145" s="13"/>
      <c r="BA145" s="13"/>
      <c r="BB145" s="13"/>
      <c r="BC145" s="13"/>
      <c r="BD145" s="13"/>
      <c r="BE145" s="13"/>
      <c r="BF145" s="13"/>
      <c r="BG145" s="13"/>
      <c r="BH145" s="13"/>
    </row>
    <row r="146" spans="1:60" x14ac:dyDescent="0.35">
      <c r="A146" s="118"/>
      <c r="B146" s="108"/>
      <c r="C146" s="100"/>
      <c r="D146" s="100"/>
      <c r="E146" s="109"/>
      <c r="F146" s="109"/>
      <c r="G146" s="109"/>
      <c r="H146" s="100"/>
      <c r="I146" s="100"/>
      <c r="J146" s="100"/>
      <c r="K146" s="100"/>
      <c r="L146" s="110"/>
      <c r="M146" s="100"/>
      <c r="N146" s="100"/>
      <c r="O146" s="100"/>
      <c r="P146" s="109"/>
      <c r="Q146" s="111"/>
      <c r="R146" s="100"/>
      <c r="S146" s="100"/>
      <c r="T146" s="100"/>
      <c r="U146" s="100"/>
      <c r="V146" s="100"/>
      <c r="W146" s="100"/>
      <c r="X146" s="109"/>
      <c r="Y146" s="113"/>
      <c r="Z146" s="113"/>
      <c r="AA146" s="114"/>
      <c r="AB146" s="115"/>
      <c r="AC146" s="100"/>
      <c r="AD146" s="100"/>
      <c r="AE146" s="100"/>
      <c r="AF146" s="100"/>
      <c r="AG146" s="100"/>
      <c r="AH146" s="14"/>
      <c r="AI146" s="14"/>
      <c r="AJ146" s="14"/>
      <c r="AK146" s="14"/>
      <c r="AL146" s="14"/>
      <c r="AM146" s="14"/>
      <c r="AN146" s="14"/>
      <c r="AO146" s="14"/>
      <c r="AP146" s="14"/>
      <c r="AQ146" s="14"/>
      <c r="AR146" s="14"/>
      <c r="AS146" s="14"/>
      <c r="AT146" s="14"/>
      <c r="AU146" s="14"/>
      <c r="AV146" s="14"/>
      <c r="AW146" s="103"/>
      <c r="AX146" s="13"/>
      <c r="AY146" s="13"/>
      <c r="AZ146" s="13"/>
      <c r="BA146" s="13"/>
      <c r="BB146" s="13"/>
      <c r="BC146" s="13"/>
      <c r="BD146" s="13"/>
      <c r="BE146" s="13"/>
      <c r="BF146" s="13"/>
      <c r="BG146" s="13"/>
      <c r="BH146" s="13"/>
    </row>
    <row r="147" spans="1:60" x14ac:dyDescent="0.35">
      <c r="A147" s="118"/>
      <c r="B147" s="108"/>
      <c r="C147" s="100"/>
      <c r="D147" s="100"/>
      <c r="E147" s="109"/>
      <c r="F147" s="109"/>
      <c r="G147" s="109"/>
      <c r="H147" s="100"/>
      <c r="I147" s="100"/>
      <c r="J147" s="100"/>
      <c r="K147" s="100"/>
      <c r="L147" s="110"/>
      <c r="M147" s="100"/>
      <c r="N147" s="100"/>
      <c r="O147" s="100"/>
      <c r="P147" s="109"/>
      <c r="Q147" s="111"/>
      <c r="R147" s="100"/>
      <c r="S147" s="100"/>
      <c r="T147" s="100"/>
      <c r="U147" s="100"/>
      <c r="V147" s="100"/>
      <c r="W147" s="100"/>
      <c r="X147" s="109"/>
      <c r="Y147" s="113"/>
      <c r="Z147" s="113"/>
      <c r="AA147" s="114"/>
      <c r="AB147" s="115"/>
      <c r="AC147" s="100"/>
      <c r="AD147" s="100"/>
      <c r="AE147" s="100"/>
      <c r="AF147" s="100"/>
      <c r="AG147" s="100"/>
      <c r="AH147" s="14"/>
      <c r="AI147" s="14"/>
      <c r="AJ147" s="14"/>
      <c r="AK147" s="14"/>
      <c r="AL147" s="14"/>
      <c r="AM147" s="14"/>
      <c r="AN147" s="14"/>
      <c r="AO147" s="14"/>
      <c r="AP147" s="14"/>
      <c r="AQ147" s="14"/>
      <c r="AR147" s="14"/>
      <c r="AS147" s="14"/>
      <c r="AT147" s="14"/>
      <c r="AU147" s="14"/>
      <c r="AV147" s="14"/>
      <c r="AW147" s="103"/>
      <c r="AX147" s="13"/>
      <c r="AY147" s="13"/>
      <c r="AZ147" s="13"/>
      <c r="BA147" s="13"/>
      <c r="BB147" s="13"/>
      <c r="BC147" s="13"/>
      <c r="BD147" s="13"/>
      <c r="BE147" s="13"/>
      <c r="BF147" s="13"/>
      <c r="BG147" s="13"/>
      <c r="BH147" s="13"/>
    </row>
    <row r="148" spans="1:60" x14ac:dyDescent="0.35">
      <c r="A148" s="118"/>
      <c r="B148" s="108"/>
      <c r="C148" s="100"/>
      <c r="D148" s="100"/>
      <c r="E148" s="100"/>
      <c r="F148" s="109"/>
      <c r="G148" s="109"/>
      <c r="H148" s="100"/>
      <c r="I148" s="100"/>
      <c r="J148" s="100"/>
      <c r="K148" s="100"/>
      <c r="L148" s="110"/>
      <c r="M148" s="100"/>
      <c r="N148" s="100"/>
      <c r="O148" s="100"/>
      <c r="P148" s="109"/>
      <c r="Q148" s="111"/>
      <c r="R148" s="100"/>
      <c r="S148" s="100"/>
      <c r="T148" s="100"/>
      <c r="U148" s="100"/>
      <c r="V148" s="100"/>
      <c r="W148" s="100"/>
      <c r="X148" s="109"/>
      <c r="Y148" s="113"/>
      <c r="Z148" s="113"/>
      <c r="AA148" s="114"/>
      <c r="AB148" s="115"/>
      <c r="AC148" s="100"/>
      <c r="AD148" s="100"/>
      <c r="AE148" s="100"/>
      <c r="AF148" s="100"/>
      <c r="AG148" s="100"/>
      <c r="AH148" s="14"/>
      <c r="AI148" s="14"/>
      <c r="AJ148" s="14"/>
      <c r="AK148" s="14"/>
      <c r="AL148" s="14"/>
      <c r="AM148" s="14"/>
      <c r="AN148" s="14"/>
      <c r="AO148" s="14"/>
      <c r="AP148" s="14"/>
      <c r="AQ148" s="14"/>
      <c r="AR148" s="14"/>
      <c r="AS148" s="14"/>
      <c r="AT148" s="14"/>
      <c r="AU148" s="14"/>
      <c r="AV148" s="14"/>
      <c r="AW148" s="103"/>
      <c r="AX148" s="13"/>
      <c r="AY148" s="13"/>
      <c r="AZ148" s="13"/>
      <c r="BA148" s="13"/>
      <c r="BB148" s="13"/>
      <c r="BC148" s="13"/>
      <c r="BD148" s="13"/>
      <c r="BE148" s="13"/>
      <c r="BF148" s="13"/>
      <c r="BG148" s="13"/>
      <c r="BH148" s="13"/>
    </row>
    <row r="149" spans="1:60" x14ac:dyDescent="0.35">
      <c r="A149" s="118"/>
      <c r="B149" s="108"/>
      <c r="C149" s="100"/>
      <c r="D149" s="100"/>
      <c r="E149" s="100"/>
      <c r="F149" s="109"/>
      <c r="G149" s="109"/>
      <c r="H149" s="100"/>
      <c r="I149" s="100"/>
      <c r="J149" s="100"/>
      <c r="K149" s="100"/>
      <c r="L149" s="110"/>
      <c r="M149" s="100"/>
      <c r="N149" s="100"/>
      <c r="O149" s="100"/>
      <c r="P149" s="109"/>
      <c r="Q149" s="111"/>
      <c r="R149" s="100"/>
      <c r="S149" s="100"/>
      <c r="T149" s="100"/>
      <c r="U149" s="100"/>
      <c r="V149" s="100"/>
      <c r="W149" s="100"/>
      <c r="X149" s="109"/>
      <c r="Y149" s="113"/>
      <c r="Z149" s="113"/>
      <c r="AA149" s="114"/>
      <c r="AB149" s="115"/>
      <c r="AC149" s="100"/>
      <c r="AD149" s="100"/>
      <c r="AE149" s="100"/>
      <c r="AF149" s="100"/>
      <c r="AG149" s="100"/>
      <c r="AH149" s="14"/>
      <c r="AI149" s="14"/>
      <c r="AJ149" s="14"/>
      <c r="AK149" s="14"/>
      <c r="AL149" s="14"/>
      <c r="AM149" s="14"/>
      <c r="AN149" s="14"/>
      <c r="AO149" s="14"/>
      <c r="AP149" s="14"/>
      <c r="AQ149" s="14"/>
      <c r="AR149" s="14"/>
      <c r="AS149" s="14"/>
      <c r="AT149" s="14"/>
      <c r="AU149" s="14"/>
      <c r="AV149" s="14"/>
      <c r="AW149" s="103"/>
      <c r="AX149" s="13"/>
      <c r="AY149" s="13"/>
      <c r="AZ149" s="13"/>
      <c r="BA149" s="13"/>
      <c r="BB149" s="13"/>
      <c r="BC149" s="13"/>
      <c r="BD149" s="13"/>
      <c r="BE149" s="13"/>
      <c r="BF149" s="13"/>
      <c r="BG149" s="13"/>
      <c r="BH149" s="13"/>
    </row>
    <row r="150" spans="1:60" x14ac:dyDescent="0.35">
      <c r="A150" s="118"/>
      <c r="B150" s="108"/>
      <c r="C150" s="100"/>
      <c r="D150" s="100"/>
      <c r="E150" s="100"/>
      <c r="F150" s="109"/>
      <c r="G150" s="109"/>
      <c r="H150" s="100"/>
      <c r="I150" s="100"/>
      <c r="J150" s="100"/>
      <c r="K150" s="100"/>
      <c r="L150" s="110"/>
      <c r="M150" s="100"/>
      <c r="N150" s="100"/>
      <c r="O150" s="100"/>
      <c r="P150" s="109"/>
      <c r="Q150" s="111"/>
      <c r="R150" s="100"/>
      <c r="S150" s="100"/>
      <c r="T150" s="100"/>
      <c r="U150" s="100"/>
      <c r="V150" s="100"/>
      <c r="W150" s="100"/>
      <c r="X150" s="109"/>
      <c r="Y150" s="113"/>
      <c r="Z150" s="113"/>
      <c r="AA150" s="114"/>
      <c r="AB150" s="115"/>
      <c r="AC150" s="100"/>
      <c r="AD150" s="100"/>
      <c r="AE150" s="100"/>
      <c r="AF150" s="100"/>
      <c r="AG150" s="100"/>
      <c r="AH150" s="14"/>
      <c r="AI150" s="14"/>
      <c r="AJ150" s="14"/>
      <c r="AK150" s="14"/>
      <c r="AL150" s="14"/>
      <c r="AM150" s="14"/>
      <c r="AN150" s="14"/>
      <c r="AO150" s="14"/>
      <c r="AP150" s="14"/>
      <c r="AQ150" s="14"/>
      <c r="AR150" s="14"/>
      <c r="AS150" s="14"/>
      <c r="AT150" s="14"/>
      <c r="AU150" s="14"/>
      <c r="AV150" s="14"/>
      <c r="AW150" s="103"/>
      <c r="AX150" s="13"/>
      <c r="AY150" s="13"/>
      <c r="AZ150" s="13"/>
      <c r="BA150" s="13"/>
      <c r="BB150" s="13"/>
      <c r="BC150" s="13"/>
      <c r="BD150" s="13"/>
      <c r="BE150" s="13"/>
      <c r="BF150" s="13"/>
      <c r="BG150" s="13"/>
      <c r="BH150" s="13"/>
    </row>
    <row r="151" spans="1:60" x14ac:dyDescent="0.35">
      <c r="A151" s="118"/>
      <c r="B151" s="108"/>
      <c r="C151" s="100"/>
      <c r="D151" s="100"/>
      <c r="E151" s="100"/>
      <c r="F151" s="109"/>
      <c r="G151" s="109"/>
      <c r="H151" s="100"/>
      <c r="I151" s="100"/>
      <c r="J151" s="100"/>
      <c r="K151" s="100"/>
      <c r="L151" s="110"/>
      <c r="M151" s="100"/>
      <c r="N151" s="100"/>
      <c r="O151" s="100"/>
      <c r="P151" s="109"/>
      <c r="Q151" s="111"/>
      <c r="R151" s="100"/>
      <c r="S151" s="100"/>
      <c r="T151" s="100"/>
      <c r="U151" s="100"/>
      <c r="V151" s="100"/>
      <c r="W151" s="100"/>
      <c r="X151" s="109"/>
      <c r="Y151" s="113"/>
      <c r="Z151" s="113"/>
      <c r="AA151" s="114"/>
      <c r="AB151" s="115"/>
      <c r="AC151" s="100"/>
      <c r="AD151" s="100"/>
      <c r="AE151" s="100"/>
      <c r="AF151" s="100"/>
      <c r="AG151" s="100"/>
      <c r="AH151" s="14"/>
      <c r="AI151" s="14"/>
      <c r="AJ151" s="14"/>
      <c r="AK151" s="14"/>
      <c r="AL151" s="14"/>
      <c r="AM151" s="14"/>
      <c r="AN151" s="14"/>
      <c r="AO151" s="14"/>
      <c r="AP151" s="14"/>
      <c r="AQ151" s="14"/>
      <c r="AR151" s="14"/>
      <c r="AS151" s="14"/>
      <c r="AT151" s="14"/>
      <c r="AU151" s="14"/>
      <c r="AV151" s="14"/>
      <c r="AW151" s="103"/>
      <c r="AX151" s="13"/>
      <c r="AY151" s="13"/>
      <c r="AZ151" s="13"/>
      <c r="BA151" s="13"/>
      <c r="BB151" s="13"/>
      <c r="BC151" s="13"/>
      <c r="BD151" s="13"/>
      <c r="BE151" s="13"/>
      <c r="BF151" s="13"/>
      <c r="BG151" s="13"/>
      <c r="BH151" s="13"/>
    </row>
    <row r="152" spans="1:60" x14ac:dyDescent="0.35">
      <c r="A152" s="118"/>
      <c r="B152" s="108"/>
      <c r="C152" s="100"/>
      <c r="D152" s="100"/>
      <c r="E152" s="100"/>
      <c r="F152" s="109"/>
      <c r="G152" s="109"/>
      <c r="H152" s="100"/>
      <c r="I152" s="100"/>
      <c r="J152" s="100"/>
      <c r="K152" s="100"/>
      <c r="L152" s="110"/>
      <c r="M152" s="100"/>
      <c r="N152" s="100"/>
      <c r="O152" s="100"/>
      <c r="P152" s="109"/>
      <c r="Q152" s="111"/>
      <c r="R152" s="100"/>
      <c r="S152" s="100"/>
      <c r="T152" s="100"/>
      <c r="U152" s="100"/>
      <c r="V152" s="100"/>
      <c r="W152" s="100"/>
      <c r="X152" s="109"/>
      <c r="Y152" s="113"/>
      <c r="Z152" s="113"/>
      <c r="AA152" s="114"/>
      <c r="AB152" s="115"/>
      <c r="AC152" s="100"/>
      <c r="AD152" s="100"/>
      <c r="AE152" s="100"/>
      <c r="AF152" s="100"/>
      <c r="AG152" s="100"/>
      <c r="AH152" s="14"/>
      <c r="AI152" s="14"/>
      <c r="AJ152" s="14"/>
      <c r="AK152" s="14"/>
      <c r="AL152" s="14"/>
      <c r="AM152" s="14"/>
      <c r="AN152" s="14"/>
      <c r="AO152" s="14"/>
      <c r="AP152" s="14"/>
      <c r="AQ152" s="14"/>
      <c r="AR152" s="14"/>
      <c r="AS152" s="14"/>
      <c r="AT152" s="14"/>
      <c r="AU152" s="14"/>
      <c r="AV152" s="14"/>
      <c r="AW152" s="103"/>
      <c r="AX152" s="13"/>
      <c r="AY152" s="13"/>
      <c r="AZ152" s="13"/>
      <c r="BA152" s="13"/>
      <c r="BB152" s="13"/>
      <c r="BC152" s="13"/>
      <c r="BD152" s="13"/>
      <c r="BE152" s="13"/>
      <c r="BF152" s="13"/>
      <c r="BG152" s="13"/>
      <c r="BH152" s="13"/>
    </row>
    <row r="153" spans="1:60" x14ac:dyDescent="0.35">
      <c r="A153" s="118"/>
      <c r="B153" s="108"/>
      <c r="C153" s="100"/>
      <c r="D153" s="100"/>
      <c r="E153" s="100"/>
      <c r="F153" s="109"/>
      <c r="G153" s="109"/>
      <c r="H153" s="100"/>
      <c r="I153" s="100"/>
      <c r="J153" s="100"/>
      <c r="K153" s="100"/>
      <c r="L153" s="110"/>
      <c r="M153" s="100"/>
      <c r="N153" s="100"/>
      <c r="O153" s="100"/>
      <c r="P153" s="109"/>
      <c r="Q153" s="111"/>
      <c r="R153" s="100"/>
      <c r="S153" s="100"/>
      <c r="T153" s="100"/>
      <c r="U153" s="100"/>
      <c r="V153" s="100"/>
      <c r="W153" s="100"/>
      <c r="X153" s="109"/>
      <c r="Y153" s="113"/>
      <c r="Z153" s="113"/>
      <c r="AA153" s="114"/>
      <c r="AB153" s="115"/>
      <c r="AC153" s="100"/>
      <c r="AD153" s="100"/>
      <c r="AE153" s="100"/>
      <c r="AF153" s="100"/>
      <c r="AG153" s="100"/>
      <c r="AH153" s="14"/>
      <c r="AI153" s="14"/>
      <c r="AJ153" s="14"/>
      <c r="AK153" s="14"/>
      <c r="AL153" s="14"/>
      <c r="AM153" s="14"/>
      <c r="AN153" s="14"/>
      <c r="AO153" s="14"/>
      <c r="AP153" s="14"/>
      <c r="AQ153" s="14"/>
      <c r="AR153" s="14"/>
      <c r="AS153" s="14"/>
      <c r="AT153" s="14"/>
      <c r="AU153" s="14"/>
      <c r="AV153" s="14"/>
      <c r="AW153" s="103"/>
      <c r="AX153" s="13"/>
      <c r="AY153" s="13"/>
      <c r="AZ153" s="13"/>
      <c r="BA153" s="13"/>
      <c r="BB153" s="13"/>
      <c r="BC153" s="13"/>
      <c r="BD153" s="13"/>
      <c r="BE153" s="13"/>
      <c r="BF153" s="13"/>
      <c r="BG153" s="13"/>
      <c r="BH153" s="13"/>
    </row>
    <row r="154" spans="1:60" x14ac:dyDescent="0.35">
      <c r="A154" s="118"/>
      <c r="B154" s="108"/>
      <c r="C154" s="100"/>
      <c r="D154" s="100"/>
      <c r="E154" s="109"/>
      <c r="F154" s="109"/>
      <c r="G154" s="109"/>
      <c r="H154" s="100"/>
      <c r="I154" s="100"/>
      <c r="J154" s="100"/>
      <c r="K154" s="100"/>
      <c r="L154" s="110"/>
      <c r="M154" s="100"/>
      <c r="N154" s="100"/>
      <c r="O154" s="100"/>
      <c r="P154" s="109"/>
      <c r="Q154" s="111"/>
      <c r="R154" s="100"/>
      <c r="S154" s="100"/>
      <c r="T154" s="100"/>
      <c r="U154" s="100"/>
      <c r="V154" s="100"/>
      <c r="W154" s="100"/>
      <c r="X154" s="109"/>
      <c r="Y154" s="113"/>
      <c r="Z154" s="113"/>
      <c r="AA154" s="114"/>
      <c r="AB154" s="115"/>
      <c r="AC154" s="100"/>
      <c r="AD154" s="100"/>
      <c r="AE154" s="100"/>
      <c r="AF154" s="100"/>
      <c r="AG154" s="100"/>
      <c r="AH154" s="14"/>
      <c r="AI154" s="14"/>
      <c r="AJ154" s="14"/>
      <c r="AK154" s="14"/>
      <c r="AL154" s="14"/>
      <c r="AM154" s="14"/>
      <c r="AN154" s="14"/>
      <c r="AO154" s="14"/>
      <c r="AP154" s="14"/>
      <c r="AQ154" s="14"/>
      <c r="AR154" s="14"/>
      <c r="AS154" s="14"/>
      <c r="AT154" s="14"/>
      <c r="AU154" s="14"/>
      <c r="AV154" s="14"/>
      <c r="AW154" s="103"/>
      <c r="AX154" s="13"/>
      <c r="AY154" s="13"/>
      <c r="AZ154" s="13"/>
      <c r="BA154" s="13"/>
      <c r="BB154" s="13"/>
      <c r="BC154" s="13"/>
      <c r="BD154" s="13"/>
      <c r="BE154" s="13"/>
      <c r="BF154" s="13"/>
      <c r="BG154" s="13"/>
      <c r="BH154" s="13"/>
    </row>
    <row r="155" spans="1:60" x14ac:dyDescent="0.35">
      <c r="A155" s="118"/>
      <c r="B155" s="108"/>
      <c r="C155" s="100"/>
      <c r="D155" s="100"/>
      <c r="E155" s="100"/>
      <c r="F155" s="109"/>
      <c r="G155" s="109"/>
      <c r="H155" s="100"/>
      <c r="I155" s="100"/>
      <c r="J155" s="100"/>
      <c r="K155" s="100"/>
      <c r="L155" s="110"/>
      <c r="M155" s="100"/>
      <c r="N155" s="100"/>
      <c r="O155" s="100"/>
      <c r="P155" s="109"/>
      <c r="Q155" s="111"/>
      <c r="R155" s="100"/>
      <c r="S155" s="100"/>
      <c r="T155" s="100"/>
      <c r="U155" s="100"/>
      <c r="V155" s="100"/>
      <c r="W155" s="100"/>
      <c r="X155" s="109"/>
      <c r="Y155" s="113"/>
      <c r="Z155" s="113"/>
      <c r="AA155" s="114"/>
      <c r="AB155" s="115"/>
      <c r="AC155" s="100"/>
      <c r="AD155" s="100"/>
      <c r="AE155" s="100"/>
      <c r="AF155" s="100"/>
      <c r="AG155" s="100"/>
      <c r="AH155" s="14"/>
      <c r="AI155" s="14"/>
      <c r="AJ155" s="14"/>
      <c r="AK155" s="14"/>
      <c r="AL155" s="14"/>
      <c r="AM155" s="14"/>
      <c r="AN155" s="14"/>
      <c r="AO155" s="14"/>
      <c r="AP155" s="14"/>
      <c r="AQ155" s="14"/>
      <c r="AR155" s="14"/>
      <c r="AS155" s="14"/>
      <c r="AT155" s="14"/>
      <c r="AU155" s="14"/>
      <c r="AV155" s="14"/>
      <c r="AW155" s="103"/>
      <c r="AX155" s="13"/>
      <c r="AY155" s="13"/>
      <c r="AZ155" s="13"/>
      <c r="BA155" s="13"/>
      <c r="BB155" s="13"/>
      <c r="BC155" s="13"/>
      <c r="BD155" s="13"/>
      <c r="BE155" s="13"/>
      <c r="BF155" s="13"/>
      <c r="BG155" s="13"/>
      <c r="BH155" s="13"/>
    </row>
    <row r="156" spans="1:60" x14ac:dyDescent="0.35">
      <c r="A156" s="118"/>
      <c r="B156" s="108"/>
      <c r="C156" s="100"/>
      <c r="D156" s="100"/>
      <c r="E156" s="100"/>
      <c r="F156" s="109"/>
      <c r="G156" s="109"/>
      <c r="H156" s="100"/>
      <c r="I156" s="100"/>
      <c r="J156" s="100"/>
      <c r="K156" s="100"/>
      <c r="L156" s="110"/>
      <c r="M156" s="100"/>
      <c r="N156" s="100"/>
      <c r="O156" s="100"/>
      <c r="P156" s="109"/>
      <c r="Q156" s="111"/>
      <c r="R156" s="100"/>
      <c r="S156" s="100"/>
      <c r="T156" s="100"/>
      <c r="U156" s="100"/>
      <c r="V156" s="100"/>
      <c r="W156" s="100"/>
      <c r="X156" s="109"/>
      <c r="Y156" s="113"/>
      <c r="Z156" s="113"/>
      <c r="AA156" s="114"/>
      <c r="AB156" s="115"/>
      <c r="AC156" s="100"/>
      <c r="AD156" s="100"/>
      <c r="AE156" s="100"/>
      <c r="AF156" s="100"/>
      <c r="AG156" s="100"/>
      <c r="AH156" s="14"/>
      <c r="AI156" s="14"/>
      <c r="AJ156" s="14"/>
      <c r="AK156" s="14"/>
      <c r="AL156" s="14"/>
      <c r="AM156" s="14"/>
      <c r="AN156" s="14"/>
      <c r="AO156" s="14"/>
      <c r="AP156" s="14"/>
      <c r="AQ156" s="14"/>
      <c r="AR156" s="14"/>
      <c r="AS156" s="14"/>
      <c r="AT156" s="14"/>
      <c r="AU156" s="14"/>
      <c r="AV156" s="14"/>
      <c r="AW156" s="103"/>
      <c r="AX156" s="13"/>
      <c r="AY156" s="13"/>
      <c r="AZ156" s="13"/>
      <c r="BA156" s="13"/>
      <c r="BB156" s="13"/>
      <c r="BC156" s="13"/>
      <c r="BD156" s="13"/>
      <c r="BE156" s="13"/>
      <c r="BF156" s="13"/>
      <c r="BG156" s="13"/>
      <c r="BH156" s="13"/>
    </row>
    <row r="157" spans="1:60" x14ac:dyDescent="0.35">
      <c r="A157" s="118"/>
      <c r="B157" s="108"/>
      <c r="C157" s="100"/>
      <c r="D157" s="100"/>
      <c r="E157" s="100"/>
      <c r="F157" s="109"/>
      <c r="G157" s="109"/>
      <c r="H157" s="100"/>
      <c r="I157" s="100"/>
      <c r="J157" s="100"/>
      <c r="K157" s="100"/>
      <c r="L157" s="110"/>
      <c r="M157" s="100"/>
      <c r="N157" s="100"/>
      <c r="O157" s="100"/>
      <c r="P157" s="109"/>
      <c r="Q157" s="111"/>
      <c r="R157" s="100"/>
      <c r="S157" s="100"/>
      <c r="T157" s="100"/>
      <c r="U157" s="100"/>
      <c r="V157" s="100"/>
      <c r="W157" s="100"/>
      <c r="X157" s="109"/>
      <c r="Y157" s="113"/>
      <c r="Z157" s="113"/>
      <c r="AA157" s="114"/>
      <c r="AB157" s="115"/>
      <c r="AC157" s="100"/>
      <c r="AD157" s="100"/>
      <c r="AE157" s="100"/>
      <c r="AF157" s="100"/>
      <c r="AG157" s="100"/>
      <c r="AH157" s="14"/>
      <c r="AI157" s="14"/>
      <c r="AJ157" s="14"/>
      <c r="AK157" s="14"/>
      <c r="AL157" s="14"/>
      <c r="AM157" s="14"/>
      <c r="AN157" s="14"/>
      <c r="AO157" s="14"/>
      <c r="AP157" s="14"/>
      <c r="AQ157" s="14"/>
      <c r="AR157" s="14"/>
      <c r="AS157" s="14"/>
      <c r="AT157" s="14"/>
      <c r="AU157" s="14"/>
      <c r="AV157" s="14"/>
      <c r="AW157" s="103"/>
      <c r="AX157" s="13"/>
      <c r="AY157" s="13"/>
      <c r="AZ157" s="13"/>
      <c r="BA157" s="13"/>
      <c r="BB157" s="13"/>
      <c r="BC157" s="13"/>
      <c r="BD157" s="13"/>
      <c r="BE157" s="13"/>
      <c r="BF157" s="13"/>
      <c r="BG157" s="13"/>
      <c r="BH157" s="13"/>
    </row>
    <row r="158" spans="1:60" x14ac:dyDescent="0.35">
      <c r="A158" s="118"/>
      <c r="B158" s="108"/>
      <c r="C158" s="100"/>
      <c r="D158" s="100"/>
      <c r="E158" s="109"/>
      <c r="F158" s="109"/>
      <c r="G158" s="109"/>
      <c r="H158" s="100"/>
      <c r="I158" s="100"/>
      <c r="J158" s="100"/>
      <c r="K158" s="100"/>
      <c r="L158" s="110"/>
      <c r="M158" s="100"/>
      <c r="N158" s="100"/>
      <c r="O158" s="100"/>
      <c r="P158" s="109"/>
      <c r="Q158" s="111"/>
      <c r="R158" s="100"/>
      <c r="S158" s="100"/>
      <c r="T158" s="100"/>
      <c r="U158" s="100"/>
      <c r="V158" s="100"/>
      <c r="W158" s="100"/>
      <c r="X158" s="109"/>
      <c r="Y158" s="113"/>
      <c r="Z158" s="113"/>
      <c r="AA158" s="114"/>
      <c r="AB158" s="115"/>
      <c r="AC158" s="100"/>
      <c r="AD158" s="100"/>
      <c r="AE158" s="100"/>
      <c r="AF158" s="100"/>
      <c r="AG158" s="100"/>
      <c r="AH158" s="14"/>
      <c r="AI158" s="14"/>
      <c r="AJ158" s="14"/>
      <c r="AK158" s="14"/>
      <c r="AL158" s="14"/>
      <c r="AM158" s="14"/>
      <c r="AN158" s="14"/>
      <c r="AO158" s="14"/>
      <c r="AP158" s="14"/>
      <c r="AQ158" s="14"/>
      <c r="AR158" s="14"/>
      <c r="AS158" s="14"/>
      <c r="AT158" s="14"/>
      <c r="AU158" s="14"/>
      <c r="AV158" s="14"/>
      <c r="AW158" s="103"/>
      <c r="AX158" s="13"/>
      <c r="AY158" s="13"/>
      <c r="AZ158" s="13"/>
      <c r="BA158" s="13"/>
      <c r="BB158" s="13"/>
      <c r="BC158" s="13"/>
      <c r="BD158" s="13"/>
      <c r="BE158" s="13"/>
      <c r="BF158" s="13"/>
      <c r="BG158" s="13"/>
      <c r="BH158" s="13"/>
    </row>
    <row r="159" spans="1:60" x14ac:dyDescent="0.35">
      <c r="A159" s="118"/>
      <c r="B159" s="108"/>
      <c r="C159" s="100"/>
      <c r="D159" s="100"/>
      <c r="E159" s="109"/>
      <c r="F159" s="109"/>
      <c r="G159" s="109"/>
      <c r="H159" s="100"/>
      <c r="I159" s="100"/>
      <c r="J159" s="100"/>
      <c r="K159" s="100"/>
      <c r="L159" s="110"/>
      <c r="M159" s="100"/>
      <c r="N159" s="100"/>
      <c r="O159" s="100"/>
      <c r="P159" s="109"/>
      <c r="Q159" s="111"/>
      <c r="R159" s="100"/>
      <c r="S159" s="100"/>
      <c r="T159" s="100"/>
      <c r="U159" s="100"/>
      <c r="V159" s="100"/>
      <c r="W159" s="100"/>
      <c r="X159" s="109"/>
      <c r="Y159" s="113"/>
      <c r="Z159" s="113"/>
      <c r="AA159" s="114"/>
      <c r="AB159" s="115"/>
      <c r="AC159" s="100"/>
      <c r="AD159" s="100"/>
      <c r="AE159" s="100"/>
      <c r="AF159" s="100"/>
      <c r="AG159" s="100"/>
      <c r="AH159" s="14"/>
      <c r="AI159" s="14"/>
      <c r="AJ159" s="14"/>
      <c r="AK159" s="14"/>
      <c r="AL159" s="14"/>
      <c r="AM159" s="14"/>
      <c r="AN159" s="14"/>
      <c r="AO159" s="14"/>
      <c r="AP159" s="14"/>
      <c r="AQ159" s="14"/>
      <c r="AR159" s="14"/>
      <c r="AS159" s="14"/>
      <c r="AT159" s="14"/>
      <c r="AU159" s="14"/>
      <c r="AV159" s="14"/>
      <c r="AW159" s="103"/>
      <c r="AX159" s="13"/>
      <c r="AY159" s="13"/>
      <c r="AZ159" s="13"/>
      <c r="BA159" s="13"/>
      <c r="BB159" s="13"/>
      <c r="BC159" s="13"/>
      <c r="BD159" s="13"/>
      <c r="BE159" s="13"/>
      <c r="BF159" s="13"/>
      <c r="BG159" s="13"/>
      <c r="BH159" s="13"/>
    </row>
    <row r="160" spans="1:60" x14ac:dyDescent="0.35">
      <c r="A160" s="118"/>
      <c r="B160" s="108"/>
      <c r="C160" s="100"/>
      <c r="D160" s="100"/>
      <c r="E160" s="109"/>
      <c r="F160" s="109"/>
      <c r="G160" s="109"/>
      <c r="H160" s="100"/>
      <c r="I160" s="100"/>
      <c r="J160" s="100"/>
      <c r="K160" s="100"/>
      <c r="L160" s="110"/>
      <c r="M160" s="100"/>
      <c r="N160" s="100"/>
      <c r="O160" s="100"/>
      <c r="P160" s="109"/>
      <c r="Q160" s="111"/>
      <c r="R160" s="100"/>
      <c r="S160" s="100"/>
      <c r="T160" s="100"/>
      <c r="U160" s="100"/>
      <c r="V160" s="100"/>
      <c r="W160" s="100"/>
      <c r="X160" s="109"/>
      <c r="Y160" s="113"/>
      <c r="Z160" s="113"/>
      <c r="AA160" s="114"/>
      <c r="AB160" s="115"/>
      <c r="AC160" s="100"/>
      <c r="AD160" s="100"/>
      <c r="AE160" s="100"/>
      <c r="AF160" s="100"/>
      <c r="AG160" s="100"/>
      <c r="AH160" s="14"/>
      <c r="AI160" s="14"/>
      <c r="AJ160" s="14"/>
      <c r="AK160" s="14"/>
      <c r="AL160" s="14"/>
      <c r="AM160" s="14"/>
      <c r="AN160" s="14"/>
      <c r="AO160" s="14"/>
      <c r="AP160" s="14"/>
      <c r="AQ160" s="14"/>
      <c r="AR160" s="14"/>
      <c r="AS160" s="14"/>
      <c r="AT160" s="14"/>
      <c r="AU160" s="14"/>
      <c r="AV160" s="14"/>
      <c r="AW160" s="103"/>
      <c r="AX160" s="13"/>
      <c r="AY160" s="13"/>
      <c r="AZ160" s="13"/>
      <c r="BA160" s="13"/>
      <c r="BB160" s="13"/>
      <c r="BC160" s="13"/>
      <c r="BD160" s="13"/>
      <c r="BE160" s="13"/>
      <c r="BF160" s="13"/>
      <c r="BG160" s="13"/>
      <c r="BH160" s="13"/>
    </row>
    <row r="161" spans="1:60" x14ac:dyDescent="0.35">
      <c r="A161" s="118"/>
      <c r="B161" s="108"/>
      <c r="C161" s="100"/>
      <c r="D161" s="100"/>
      <c r="E161" s="109"/>
      <c r="F161" s="109"/>
      <c r="G161" s="109"/>
      <c r="H161" s="100"/>
      <c r="I161" s="100"/>
      <c r="J161" s="100"/>
      <c r="K161" s="100"/>
      <c r="L161" s="110"/>
      <c r="M161" s="100"/>
      <c r="N161" s="100"/>
      <c r="O161" s="100"/>
      <c r="P161" s="109"/>
      <c r="Q161" s="111"/>
      <c r="R161" s="100"/>
      <c r="S161" s="100"/>
      <c r="T161" s="100"/>
      <c r="U161" s="100"/>
      <c r="V161" s="100"/>
      <c r="W161" s="100"/>
      <c r="X161" s="109"/>
      <c r="Y161" s="113"/>
      <c r="Z161" s="113"/>
      <c r="AA161" s="114"/>
      <c r="AB161" s="115"/>
      <c r="AC161" s="100"/>
      <c r="AD161" s="100"/>
      <c r="AE161" s="100"/>
      <c r="AF161" s="100"/>
      <c r="AG161" s="100"/>
      <c r="AH161" s="14"/>
      <c r="AI161" s="14"/>
      <c r="AJ161" s="14"/>
      <c r="AK161" s="14"/>
      <c r="AL161" s="14"/>
      <c r="AM161" s="14"/>
      <c r="AN161" s="14"/>
      <c r="AO161" s="14"/>
      <c r="AP161" s="14"/>
      <c r="AQ161" s="14"/>
      <c r="AR161" s="14"/>
      <c r="AS161" s="14"/>
      <c r="AT161" s="14"/>
      <c r="AU161" s="14"/>
      <c r="AV161" s="14"/>
      <c r="AW161" s="103"/>
      <c r="AX161" s="13"/>
      <c r="AY161" s="13"/>
      <c r="AZ161" s="13"/>
      <c r="BA161" s="13"/>
      <c r="BB161" s="13"/>
      <c r="BC161" s="13"/>
      <c r="BD161" s="13"/>
      <c r="BE161" s="13"/>
      <c r="BF161" s="13"/>
      <c r="BG161" s="13"/>
      <c r="BH161" s="13"/>
    </row>
    <row r="162" spans="1:60" x14ac:dyDescent="0.35">
      <c r="A162" s="118"/>
      <c r="B162" s="108"/>
      <c r="C162" s="100"/>
      <c r="D162" s="100"/>
      <c r="E162" s="109"/>
      <c r="F162" s="109"/>
      <c r="G162" s="109"/>
      <c r="H162" s="100"/>
      <c r="I162" s="100"/>
      <c r="J162" s="100"/>
      <c r="K162" s="100"/>
      <c r="L162" s="110"/>
      <c r="M162" s="100"/>
      <c r="N162" s="100"/>
      <c r="O162" s="100"/>
      <c r="P162" s="109"/>
      <c r="Q162" s="111"/>
      <c r="R162" s="110"/>
      <c r="S162" s="100"/>
      <c r="T162" s="100"/>
      <c r="U162" s="100"/>
      <c r="V162" s="100"/>
      <c r="W162" s="100"/>
      <c r="X162" s="109"/>
      <c r="Y162" s="113"/>
      <c r="Z162" s="113"/>
      <c r="AA162" s="114"/>
      <c r="AB162" s="115"/>
      <c r="AC162" s="110"/>
      <c r="AD162" s="100"/>
      <c r="AE162" s="100"/>
      <c r="AF162" s="100"/>
      <c r="AG162" s="100"/>
      <c r="AH162" s="14"/>
      <c r="AI162" s="14"/>
      <c r="AJ162" s="14"/>
      <c r="AK162" s="14"/>
      <c r="AL162" s="14"/>
      <c r="AM162" s="14"/>
      <c r="AN162" s="14"/>
      <c r="AO162" s="14"/>
      <c r="AP162" s="14"/>
      <c r="AQ162" s="14"/>
      <c r="AR162" s="14"/>
      <c r="AS162" s="14"/>
      <c r="AT162" s="14"/>
      <c r="AU162" s="14"/>
      <c r="AV162" s="14"/>
      <c r="AW162" s="103"/>
      <c r="AX162" s="13"/>
      <c r="AY162" s="13"/>
      <c r="AZ162" s="13"/>
      <c r="BA162" s="13"/>
      <c r="BB162" s="13"/>
      <c r="BC162" s="13"/>
      <c r="BD162" s="13"/>
      <c r="BE162" s="13"/>
      <c r="BF162" s="13"/>
      <c r="BG162" s="13"/>
      <c r="BH162" s="13"/>
    </row>
    <row r="163" spans="1:60" x14ac:dyDescent="0.35">
      <c r="A163" s="118"/>
      <c r="B163" s="108"/>
      <c r="C163" s="100"/>
      <c r="D163" s="100"/>
      <c r="E163" s="109"/>
      <c r="F163" s="109"/>
      <c r="G163" s="109"/>
      <c r="H163" s="100"/>
      <c r="I163" s="100"/>
      <c r="J163" s="100"/>
      <c r="K163" s="100"/>
      <c r="L163" s="110"/>
      <c r="M163" s="100"/>
      <c r="N163" s="100"/>
      <c r="O163" s="100"/>
      <c r="P163" s="109"/>
      <c r="Q163" s="111"/>
      <c r="R163" s="100"/>
      <c r="S163" s="100"/>
      <c r="T163" s="100"/>
      <c r="U163" s="100"/>
      <c r="V163" s="100"/>
      <c r="W163" s="100"/>
      <c r="X163" s="109"/>
      <c r="Y163" s="113"/>
      <c r="Z163" s="113"/>
      <c r="AA163" s="114"/>
      <c r="AB163" s="115"/>
      <c r="AC163" s="100"/>
      <c r="AD163" s="100"/>
      <c r="AE163" s="100"/>
      <c r="AF163" s="100"/>
      <c r="AG163" s="100"/>
      <c r="AH163" s="14"/>
      <c r="AI163" s="14"/>
      <c r="AJ163" s="14"/>
      <c r="AK163" s="14"/>
      <c r="AL163" s="14"/>
      <c r="AM163" s="14"/>
      <c r="AN163" s="14"/>
      <c r="AO163" s="14"/>
      <c r="AP163" s="14"/>
      <c r="AQ163" s="14"/>
      <c r="AR163" s="14"/>
      <c r="AS163" s="14"/>
      <c r="AT163" s="14"/>
      <c r="AU163" s="14"/>
      <c r="AV163" s="14"/>
      <c r="AW163" s="103"/>
      <c r="AX163" s="13"/>
      <c r="AY163" s="13"/>
      <c r="AZ163" s="13"/>
      <c r="BA163" s="13"/>
      <c r="BB163" s="13"/>
      <c r="BC163" s="13"/>
      <c r="BD163" s="13"/>
      <c r="BE163" s="13"/>
      <c r="BF163" s="13"/>
      <c r="BG163" s="13"/>
      <c r="BH163" s="13"/>
    </row>
    <row r="164" spans="1:60" x14ac:dyDescent="0.35">
      <c r="A164" s="118"/>
      <c r="B164" s="108"/>
      <c r="C164" s="100"/>
      <c r="D164" s="100"/>
      <c r="E164" s="100"/>
      <c r="F164" s="109"/>
      <c r="G164" s="109"/>
      <c r="H164" s="100"/>
      <c r="I164" s="100"/>
      <c r="J164" s="100"/>
      <c r="K164" s="100"/>
      <c r="L164" s="110"/>
      <c r="M164" s="100"/>
      <c r="N164" s="100"/>
      <c r="O164" s="100"/>
      <c r="P164" s="109"/>
      <c r="Q164" s="111"/>
      <c r="R164" s="100"/>
      <c r="S164" s="100"/>
      <c r="T164" s="100"/>
      <c r="U164" s="100"/>
      <c r="V164" s="100"/>
      <c r="W164" s="100"/>
      <c r="X164" s="109"/>
      <c r="Y164" s="113"/>
      <c r="Z164" s="113"/>
      <c r="AA164" s="114"/>
      <c r="AB164" s="115"/>
      <c r="AC164" s="100"/>
      <c r="AD164" s="100"/>
      <c r="AE164" s="100"/>
      <c r="AF164" s="100"/>
      <c r="AG164" s="100"/>
      <c r="AH164" s="14"/>
      <c r="AI164" s="14"/>
      <c r="AJ164" s="14"/>
      <c r="AK164" s="14"/>
      <c r="AL164" s="14"/>
      <c r="AM164" s="14"/>
      <c r="AN164" s="14"/>
      <c r="AO164" s="14"/>
      <c r="AP164" s="14"/>
      <c r="AQ164" s="14"/>
      <c r="AR164" s="14"/>
      <c r="AS164" s="14"/>
      <c r="AT164" s="14"/>
      <c r="AU164" s="14"/>
      <c r="AV164" s="14"/>
      <c r="AW164" s="103"/>
      <c r="AX164" s="13"/>
      <c r="AY164" s="13"/>
      <c r="AZ164" s="13"/>
      <c r="BA164" s="13"/>
      <c r="BB164" s="13"/>
      <c r="BC164" s="13"/>
      <c r="BD164" s="13"/>
      <c r="BE164" s="13"/>
      <c r="BF164" s="13"/>
      <c r="BG164" s="13"/>
      <c r="BH164" s="13"/>
    </row>
    <row r="165" spans="1:60" x14ac:dyDescent="0.35">
      <c r="A165" s="118"/>
      <c r="B165" s="108"/>
      <c r="C165" s="100"/>
      <c r="D165" s="100"/>
      <c r="E165" s="100"/>
      <c r="F165" s="109"/>
      <c r="G165" s="109"/>
      <c r="H165" s="100"/>
      <c r="I165" s="100"/>
      <c r="J165" s="100"/>
      <c r="K165" s="100"/>
      <c r="L165" s="110"/>
      <c r="M165" s="100"/>
      <c r="N165" s="100"/>
      <c r="O165" s="100"/>
      <c r="P165" s="109"/>
      <c r="Q165" s="111"/>
      <c r="R165" s="100"/>
      <c r="S165" s="100"/>
      <c r="T165" s="100"/>
      <c r="U165" s="100"/>
      <c r="V165" s="100"/>
      <c r="W165" s="100"/>
      <c r="X165" s="109"/>
      <c r="Y165" s="113"/>
      <c r="Z165" s="113"/>
      <c r="AA165" s="114"/>
      <c r="AB165" s="115"/>
      <c r="AC165" s="100"/>
      <c r="AD165" s="100"/>
      <c r="AE165" s="100"/>
      <c r="AF165" s="100"/>
      <c r="AG165" s="100"/>
      <c r="AH165" s="14"/>
      <c r="AI165" s="14"/>
      <c r="AJ165" s="14"/>
      <c r="AK165" s="14"/>
      <c r="AL165" s="14"/>
      <c r="AM165" s="14"/>
      <c r="AN165" s="14"/>
      <c r="AO165" s="14"/>
      <c r="AP165" s="14"/>
      <c r="AQ165" s="14"/>
      <c r="AR165" s="14"/>
      <c r="AS165" s="14"/>
      <c r="AT165" s="14"/>
      <c r="AU165" s="14"/>
      <c r="AV165" s="14"/>
      <c r="AW165" s="103"/>
      <c r="AX165" s="13"/>
      <c r="AY165" s="13"/>
      <c r="AZ165" s="13"/>
      <c r="BA165" s="13"/>
      <c r="BB165" s="13"/>
      <c r="BC165" s="13"/>
      <c r="BD165" s="13"/>
      <c r="BE165" s="13"/>
      <c r="BF165" s="13"/>
      <c r="BG165" s="13"/>
      <c r="BH165" s="13"/>
    </row>
    <row r="166" spans="1:60" x14ac:dyDescent="0.35">
      <c r="A166" s="118"/>
      <c r="B166" s="108"/>
      <c r="C166" s="100"/>
      <c r="D166" s="100"/>
      <c r="E166" s="100"/>
      <c r="F166" s="109"/>
      <c r="G166" s="109"/>
      <c r="H166" s="100"/>
      <c r="I166" s="100"/>
      <c r="J166" s="100"/>
      <c r="K166" s="100"/>
      <c r="L166" s="110"/>
      <c r="M166" s="100"/>
      <c r="N166" s="100"/>
      <c r="O166" s="100"/>
      <c r="P166" s="109"/>
      <c r="Q166" s="111"/>
      <c r="R166" s="100"/>
      <c r="S166" s="100"/>
      <c r="T166" s="100"/>
      <c r="U166" s="100"/>
      <c r="V166" s="100"/>
      <c r="W166" s="100"/>
      <c r="X166" s="109"/>
      <c r="Y166" s="113"/>
      <c r="Z166" s="113"/>
      <c r="AA166" s="114"/>
      <c r="AB166" s="115"/>
      <c r="AC166" s="100"/>
      <c r="AD166" s="100"/>
      <c r="AE166" s="100"/>
      <c r="AF166" s="100"/>
      <c r="AG166" s="100"/>
      <c r="AH166" s="14"/>
      <c r="AI166" s="14"/>
      <c r="AJ166" s="14"/>
      <c r="AK166" s="14"/>
      <c r="AL166" s="14"/>
      <c r="AM166" s="14"/>
      <c r="AN166" s="14"/>
      <c r="AO166" s="14"/>
      <c r="AP166" s="14"/>
      <c r="AQ166" s="14"/>
      <c r="AR166" s="14"/>
      <c r="AS166" s="14"/>
      <c r="AT166" s="14"/>
      <c r="AU166" s="14"/>
      <c r="AV166" s="14"/>
      <c r="AW166" s="103"/>
      <c r="AX166" s="13"/>
      <c r="AY166" s="13"/>
      <c r="AZ166" s="13"/>
      <c r="BA166" s="13"/>
      <c r="BB166" s="13"/>
      <c r="BC166" s="13"/>
      <c r="BD166" s="13"/>
      <c r="BE166" s="13"/>
      <c r="BF166" s="13"/>
      <c r="BG166" s="13"/>
      <c r="BH166" s="13"/>
    </row>
    <row r="167" spans="1:60" x14ac:dyDescent="0.35">
      <c r="A167" s="118"/>
      <c r="B167" s="108"/>
      <c r="C167" s="100"/>
      <c r="D167" s="100"/>
      <c r="E167" s="100"/>
      <c r="F167" s="109"/>
      <c r="G167" s="109"/>
      <c r="H167" s="100"/>
      <c r="I167" s="100"/>
      <c r="J167" s="100"/>
      <c r="K167" s="100"/>
      <c r="L167" s="110"/>
      <c r="M167" s="100"/>
      <c r="N167" s="100"/>
      <c r="O167" s="100"/>
      <c r="P167" s="109"/>
      <c r="Q167" s="111"/>
      <c r="R167" s="100"/>
      <c r="S167" s="100"/>
      <c r="T167" s="100"/>
      <c r="U167" s="100"/>
      <c r="V167" s="100"/>
      <c r="W167" s="100"/>
      <c r="X167" s="109"/>
      <c r="Y167" s="113"/>
      <c r="Z167" s="113"/>
      <c r="AA167" s="114"/>
      <c r="AB167" s="115"/>
      <c r="AC167" s="100"/>
      <c r="AD167" s="100"/>
      <c r="AE167" s="100"/>
      <c r="AF167" s="100"/>
      <c r="AG167" s="100"/>
      <c r="AH167" s="14"/>
      <c r="AI167" s="14"/>
      <c r="AJ167" s="14"/>
      <c r="AK167" s="14"/>
      <c r="AL167" s="14"/>
      <c r="AM167" s="14"/>
      <c r="AN167" s="14"/>
      <c r="AO167" s="14"/>
      <c r="AP167" s="14"/>
      <c r="AQ167" s="14"/>
      <c r="AR167" s="14"/>
      <c r="AS167" s="14"/>
      <c r="AT167" s="14"/>
      <c r="AU167" s="14"/>
      <c r="AV167" s="14"/>
      <c r="AW167" s="103"/>
      <c r="AX167" s="13"/>
      <c r="AY167" s="13"/>
      <c r="AZ167" s="13"/>
      <c r="BA167" s="13"/>
      <c r="BB167" s="13"/>
      <c r="BC167" s="13"/>
      <c r="BD167" s="13"/>
      <c r="BE167" s="13"/>
      <c r="BF167" s="13"/>
      <c r="BG167" s="13"/>
      <c r="BH167" s="13"/>
    </row>
    <row r="168" spans="1:60" x14ac:dyDescent="0.35">
      <c r="A168" s="118"/>
      <c r="B168" s="108"/>
      <c r="C168" s="100"/>
      <c r="D168" s="100"/>
      <c r="E168" s="100"/>
      <c r="F168" s="109"/>
      <c r="G168" s="109"/>
      <c r="H168" s="100"/>
      <c r="I168" s="100"/>
      <c r="J168" s="100"/>
      <c r="K168" s="100"/>
      <c r="L168" s="110"/>
      <c r="M168" s="100"/>
      <c r="N168" s="100"/>
      <c r="O168" s="100"/>
      <c r="P168" s="109"/>
      <c r="Q168" s="111"/>
      <c r="R168" s="100"/>
      <c r="S168" s="100"/>
      <c r="T168" s="100"/>
      <c r="U168" s="100"/>
      <c r="V168" s="100"/>
      <c r="W168" s="100"/>
      <c r="X168" s="109"/>
      <c r="Y168" s="113"/>
      <c r="Z168" s="113"/>
      <c r="AA168" s="114"/>
      <c r="AB168" s="115"/>
      <c r="AC168" s="100"/>
      <c r="AD168" s="100"/>
      <c r="AE168" s="100"/>
      <c r="AF168" s="100"/>
      <c r="AG168" s="100"/>
      <c r="AH168" s="14"/>
      <c r="AI168" s="14"/>
      <c r="AJ168" s="14"/>
      <c r="AK168" s="14"/>
      <c r="AL168" s="14"/>
      <c r="AM168" s="14"/>
      <c r="AN168" s="14"/>
      <c r="AO168" s="14"/>
      <c r="AP168" s="14"/>
      <c r="AQ168" s="14"/>
      <c r="AR168" s="14"/>
      <c r="AS168" s="14"/>
      <c r="AT168" s="14"/>
      <c r="AU168" s="14"/>
      <c r="AV168" s="14"/>
      <c r="AW168" s="103"/>
      <c r="AX168" s="13"/>
      <c r="AY168" s="13"/>
      <c r="AZ168" s="13"/>
      <c r="BA168" s="13"/>
      <c r="BB168" s="13"/>
      <c r="BC168" s="13"/>
      <c r="BD168" s="13"/>
      <c r="BE168" s="13"/>
      <c r="BF168" s="13"/>
      <c r="BG168" s="13"/>
      <c r="BH168" s="13"/>
    </row>
    <row r="169" spans="1:60" x14ac:dyDescent="0.35">
      <c r="A169" s="118"/>
      <c r="B169" s="108"/>
      <c r="C169" s="100"/>
      <c r="D169" s="100"/>
      <c r="E169" s="100"/>
      <c r="F169" s="109"/>
      <c r="G169" s="109"/>
      <c r="H169" s="100"/>
      <c r="I169" s="100"/>
      <c r="J169" s="100"/>
      <c r="K169" s="100"/>
      <c r="L169" s="110"/>
      <c r="M169" s="100"/>
      <c r="N169" s="100"/>
      <c r="O169" s="100"/>
      <c r="P169" s="109"/>
      <c r="Q169" s="111"/>
      <c r="R169" s="100"/>
      <c r="S169" s="100"/>
      <c r="T169" s="100"/>
      <c r="U169" s="100"/>
      <c r="V169" s="100"/>
      <c r="W169" s="100"/>
      <c r="X169" s="109"/>
      <c r="Y169" s="113"/>
      <c r="Z169" s="113"/>
      <c r="AA169" s="114"/>
      <c r="AB169" s="115"/>
      <c r="AC169" s="100"/>
      <c r="AD169" s="100"/>
      <c r="AE169" s="100"/>
      <c r="AF169" s="100"/>
      <c r="AG169" s="100"/>
      <c r="AH169" s="14"/>
      <c r="AI169" s="14"/>
      <c r="AJ169" s="14"/>
      <c r="AK169" s="14"/>
      <c r="AL169" s="14"/>
      <c r="AM169" s="14"/>
      <c r="AN169" s="14"/>
      <c r="AO169" s="14"/>
      <c r="AP169" s="14"/>
      <c r="AQ169" s="14"/>
      <c r="AR169" s="14"/>
      <c r="AS169" s="14"/>
      <c r="AT169" s="14"/>
      <c r="AU169" s="14"/>
      <c r="AV169" s="14"/>
      <c r="AW169" s="103"/>
      <c r="AX169" s="13"/>
      <c r="AY169" s="13"/>
      <c r="AZ169" s="13"/>
      <c r="BA169" s="13"/>
      <c r="BB169" s="13"/>
      <c r="BC169" s="13"/>
      <c r="BD169" s="13"/>
      <c r="BE169" s="13"/>
      <c r="BF169" s="13"/>
      <c r="BG169" s="13"/>
      <c r="BH169" s="13"/>
    </row>
    <row r="170" spans="1:60" x14ac:dyDescent="0.35">
      <c r="A170" s="118"/>
      <c r="B170" s="108"/>
      <c r="C170" s="100"/>
      <c r="D170" s="100"/>
      <c r="E170" s="100"/>
      <c r="F170" s="109"/>
      <c r="G170" s="109"/>
      <c r="H170" s="100"/>
      <c r="I170" s="100"/>
      <c r="J170" s="100"/>
      <c r="K170" s="100"/>
      <c r="L170" s="110"/>
      <c r="M170" s="100"/>
      <c r="N170" s="100"/>
      <c r="O170" s="100"/>
      <c r="P170" s="109"/>
      <c r="Q170" s="111"/>
      <c r="R170" s="100"/>
      <c r="S170" s="100"/>
      <c r="T170" s="100"/>
      <c r="U170" s="100"/>
      <c r="V170" s="100"/>
      <c r="W170" s="100"/>
      <c r="X170" s="109"/>
      <c r="Y170" s="113"/>
      <c r="Z170" s="113"/>
      <c r="AA170" s="114"/>
      <c r="AB170" s="115"/>
      <c r="AC170" s="100"/>
      <c r="AD170" s="100"/>
      <c r="AE170" s="100"/>
      <c r="AF170" s="100"/>
      <c r="AG170" s="100"/>
      <c r="AH170" s="14"/>
      <c r="AI170" s="14"/>
      <c r="AJ170" s="14"/>
      <c r="AK170" s="14"/>
      <c r="AL170" s="14"/>
      <c r="AM170" s="14"/>
      <c r="AN170" s="14"/>
      <c r="AO170" s="14"/>
      <c r="AP170" s="14"/>
      <c r="AQ170" s="14"/>
      <c r="AR170" s="14"/>
      <c r="AS170" s="14"/>
      <c r="AT170" s="14"/>
      <c r="AU170" s="14"/>
      <c r="AV170" s="14"/>
      <c r="AW170" s="103"/>
      <c r="AX170" s="13"/>
      <c r="AY170" s="13"/>
      <c r="AZ170" s="13"/>
      <c r="BA170" s="13"/>
      <c r="BB170" s="13"/>
      <c r="BC170" s="13"/>
      <c r="BD170" s="13"/>
      <c r="BE170" s="13"/>
      <c r="BF170" s="13"/>
      <c r="BG170" s="13"/>
      <c r="BH170" s="13"/>
    </row>
    <row r="171" spans="1:60" x14ac:dyDescent="0.35">
      <c r="A171" s="118"/>
      <c r="B171" s="108"/>
      <c r="C171" s="100"/>
      <c r="D171" s="100"/>
      <c r="E171" s="100"/>
      <c r="F171" s="109"/>
      <c r="G171" s="109"/>
      <c r="H171" s="100"/>
      <c r="I171" s="100"/>
      <c r="J171" s="100"/>
      <c r="K171" s="100"/>
      <c r="L171" s="110"/>
      <c r="M171" s="100"/>
      <c r="N171" s="100"/>
      <c r="O171" s="100"/>
      <c r="P171" s="109"/>
      <c r="Q171" s="111"/>
      <c r="R171" s="100"/>
      <c r="S171" s="100"/>
      <c r="T171" s="100"/>
      <c r="U171" s="100"/>
      <c r="V171" s="100"/>
      <c r="W171" s="100"/>
      <c r="X171" s="109"/>
      <c r="Y171" s="113"/>
      <c r="Z171" s="113"/>
      <c r="AA171" s="114"/>
      <c r="AB171" s="115"/>
      <c r="AC171" s="100"/>
      <c r="AD171" s="100"/>
      <c r="AE171" s="100"/>
      <c r="AF171" s="100"/>
      <c r="AG171" s="100"/>
      <c r="AH171" s="14"/>
      <c r="AI171" s="14"/>
      <c r="AJ171" s="14"/>
      <c r="AK171" s="14"/>
      <c r="AL171" s="14"/>
      <c r="AM171" s="14"/>
      <c r="AN171" s="14"/>
      <c r="AO171" s="14"/>
      <c r="AP171" s="14"/>
      <c r="AQ171" s="14"/>
      <c r="AR171" s="14"/>
      <c r="AS171" s="14"/>
      <c r="AT171" s="14"/>
      <c r="AU171" s="14"/>
      <c r="AV171" s="14"/>
      <c r="AW171" s="103"/>
      <c r="AX171" s="13"/>
      <c r="AY171" s="13"/>
      <c r="AZ171" s="13"/>
      <c r="BA171" s="13"/>
      <c r="BB171" s="13"/>
      <c r="BC171" s="13"/>
      <c r="BD171" s="13"/>
      <c r="BE171" s="13"/>
      <c r="BF171" s="13"/>
      <c r="BG171" s="13"/>
      <c r="BH171" s="13"/>
    </row>
    <row r="172" spans="1:60" x14ac:dyDescent="0.35">
      <c r="A172" s="118"/>
      <c r="B172" s="108"/>
      <c r="C172" s="100"/>
      <c r="D172" s="100"/>
      <c r="E172" s="100"/>
      <c r="F172" s="109"/>
      <c r="G172" s="109"/>
      <c r="H172" s="100"/>
      <c r="I172" s="100"/>
      <c r="J172" s="100"/>
      <c r="K172" s="100"/>
      <c r="L172" s="110"/>
      <c r="M172" s="100"/>
      <c r="N172" s="100"/>
      <c r="O172" s="100"/>
      <c r="P172" s="109"/>
      <c r="Q172" s="111"/>
      <c r="R172" s="100"/>
      <c r="S172" s="100"/>
      <c r="T172" s="100"/>
      <c r="U172" s="100"/>
      <c r="V172" s="100"/>
      <c r="W172" s="100"/>
      <c r="X172" s="109"/>
      <c r="Y172" s="113"/>
      <c r="Z172" s="113"/>
      <c r="AA172" s="114"/>
      <c r="AB172" s="115"/>
      <c r="AC172" s="100"/>
      <c r="AD172" s="100"/>
      <c r="AE172" s="100"/>
      <c r="AF172" s="100"/>
      <c r="AG172" s="100"/>
      <c r="AH172" s="14"/>
      <c r="AI172" s="14"/>
      <c r="AJ172" s="14"/>
      <c r="AK172" s="14"/>
      <c r="AL172" s="14"/>
      <c r="AM172" s="14"/>
      <c r="AN172" s="14"/>
      <c r="AO172" s="14"/>
      <c r="AP172" s="14"/>
      <c r="AQ172" s="14"/>
      <c r="AR172" s="14"/>
      <c r="AS172" s="14"/>
      <c r="AT172" s="14"/>
      <c r="AU172" s="14"/>
      <c r="AV172" s="14"/>
      <c r="AW172" s="103"/>
      <c r="AX172" s="13"/>
      <c r="AY172" s="13"/>
      <c r="AZ172" s="13"/>
      <c r="BA172" s="13"/>
      <c r="BB172" s="13"/>
      <c r="BC172" s="13"/>
      <c r="BD172" s="13"/>
      <c r="BE172" s="13"/>
      <c r="BF172" s="13"/>
      <c r="BG172" s="13"/>
      <c r="BH172" s="13"/>
    </row>
    <row r="173" spans="1:60" x14ac:dyDescent="0.35">
      <c r="A173" s="118"/>
      <c r="B173" s="108"/>
      <c r="C173" s="100"/>
      <c r="D173" s="100"/>
      <c r="E173" s="109"/>
      <c r="F173" s="109"/>
      <c r="G173" s="109"/>
      <c r="H173" s="100"/>
      <c r="I173" s="100"/>
      <c r="J173" s="100"/>
      <c r="K173" s="100"/>
      <c r="L173" s="110"/>
      <c r="M173" s="100"/>
      <c r="N173" s="100"/>
      <c r="O173" s="100"/>
      <c r="P173" s="109"/>
      <c r="Q173" s="111"/>
      <c r="R173" s="100"/>
      <c r="S173" s="100"/>
      <c r="T173" s="100"/>
      <c r="U173" s="100"/>
      <c r="V173" s="100"/>
      <c r="W173" s="100"/>
      <c r="X173" s="109"/>
      <c r="Y173" s="113"/>
      <c r="Z173" s="113"/>
      <c r="AA173" s="114"/>
      <c r="AB173" s="115"/>
      <c r="AC173" s="100"/>
      <c r="AD173" s="100"/>
      <c r="AE173" s="100"/>
      <c r="AF173" s="100"/>
      <c r="AG173" s="100"/>
      <c r="AH173" s="14"/>
      <c r="AI173" s="14"/>
      <c r="AJ173" s="14"/>
      <c r="AK173" s="14"/>
      <c r="AL173" s="14"/>
      <c r="AM173" s="14"/>
      <c r="AN173" s="14"/>
      <c r="AO173" s="14"/>
      <c r="AP173" s="14"/>
      <c r="AQ173" s="14"/>
      <c r="AR173" s="14"/>
      <c r="AS173" s="14"/>
      <c r="AT173" s="14"/>
      <c r="AU173" s="14"/>
      <c r="AV173" s="14"/>
      <c r="AW173" s="103"/>
      <c r="AX173" s="13"/>
      <c r="AY173" s="13"/>
      <c r="AZ173" s="13"/>
      <c r="BA173" s="13"/>
      <c r="BB173" s="13"/>
      <c r="BC173" s="13"/>
      <c r="BD173" s="13"/>
      <c r="BE173" s="13"/>
      <c r="BF173" s="13"/>
      <c r="BG173" s="13"/>
      <c r="BH173" s="13"/>
    </row>
    <row r="174" spans="1:60" x14ac:dyDescent="0.35">
      <c r="A174" s="118"/>
      <c r="B174" s="108"/>
      <c r="C174" s="100"/>
      <c r="D174" s="100"/>
      <c r="E174" s="109"/>
      <c r="F174" s="109"/>
      <c r="G174" s="109"/>
      <c r="H174" s="100"/>
      <c r="I174" s="100"/>
      <c r="J174" s="100"/>
      <c r="K174" s="100"/>
      <c r="L174" s="110"/>
      <c r="M174" s="100"/>
      <c r="N174" s="100"/>
      <c r="O174" s="100"/>
      <c r="P174" s="109"/>
      <c r="Q174" s="111"/>
      <c r="R174" s="100"/>
      <c r="S174" s="100"/>
      <c r="T174" s="100"/>
      <c r="U174" s="100"/>
      <c r="V174" s="100"/>
      <c r="W174" s="100"/>
      <c r="X174" s="109"/>
      <c r="Y174" s="113"/>
      <c r="Z174" s="113"/>
      <c r="AA174" s="114"/>
      <c r="AB174" s="115"/>
      <c r="AC174" s="110"/>
      <c r="AD174" s="100"/>
      <c r="AE174" s="100"/>
      <c r="AF174" s="100"/>
      <c r="AG174" s="100"/>
      <c r="AH174" s="14"/>
      <c r="AI174" s="14"/>
      <c r="AJ174" s="14"/>
      <c r="AK174" s="14"/>
      <c r="AL174" s="14"/>
      <c r="AM174" s="14"/>
      <c r="AN174" s="14"/>
      <c r="AO174" s="14"/>
      <c r="AP174" s="14"/>
      <c r="AQ174" s="14"/>
      <c r="AR174" s="14"/>
      <c r="AS174" s="14"/>
      <c r="AT174" s="14"/>
      <c r="AU174" s="14"/>
      <c r="AV174" s="14"/>
      <c r="AW174" s="103"/>
      <c r="AX174" s="13"/>
      <c r="AY174" s="13"/>
      <c r="AZ174" s="13"/>
      <c r="BA174" s="13"/>
      <c r="BB174" s="13"/>
      <c r="BC174" s="13"/>
      <c r="BD174" s="13"/>
      <c r="BE174" s="13"/>
      <c r="BF174" s="13"/>
      <c r="BG174" s="13"/>
      <c r="BH174" s="13"/>
    </row>
    <row r="175" spans="1:60" x14ac:dyDescent="0.35">
      <c r="A175" s="118"/>
      <c r="B175" s="108"/>
      <c r="C175" s="100"/>
      <c r="D175" s="100"/>
      <c r="E175" s="100"/>
      <c r="F175" s="109"/>
      <c r="G175" s="109"/>
      <c r="H175" s="100"/>
      <c r="I175" s="100"/>
      <c r="J175" s="100"/>
      <c r="K175" s="100"/>
      <c r="L175" s="110"/>
      <c r="M175" s="100"/>
      <c r="N175" s="100"/>
      <c r="O175" s="100"/>
      <c r="P175" s="109"/>
      <c r="Q175" s="111"/>
      <c r="R175" s="100"/>
      <c r="S175" s="100"/>
      <c r="T175" s="100"/>
      <c r="U175" s="100"/>
      <c r="V175" s="100"/>
      <c r="W175" s="100"/>
      <c r="X175" s="109"/>
      <c r="Y175" s="113"/>
      <c r="Z175" s="113"/>
      <c r="AA175" s="114"/>
      <c r="AB175" s="115"/>
      <c r="AC175" s="110"/>
      <c r="AD175" s="100"/>
      <c r="AE175" s="100"/>
      <c r="AF175" s="100"/>
      <c r="AG175" s="100"/>
      <c r="AH175" s="14"/>
      <c r="AI175" s="14"/>
      <c r="AJ175" s="14"/>
      <c r="AK175" s="14"/>
      <c r="AL175" s="14"/>
      <c r="AM175" s="14"/>
      <c r="AN175" s="14"/>
      <c r="AO175" s="14"/>
      <c r="AP175" s="14"/>
      <c r="AQ175" s="14"/>
      <c r="AR175" s="14"/>
      <c r="AS175" s="14"/>
      <c r="AT175" s="14"/>
      <c r="AU175" s="14"/>
      <c r="AV175" s="14"/>
      <c r="AW175" s="103"/>
      <c r="AX175" s="13"/>
      <c r="AY175" s="13"/>
      <c r="AZ175" s="13"/>
      <c r="BA175" s="13"/>
      <c r="BB175" s="13"/>
      <c r="BC175" s="13"/>
      <c r="BD175" s="13"/>
      <c r="BE175" s="13"/>
      <c r="BF175" s="13"/>
      <c r="BG175" s="13"/>
      <c r="BH175" s="13"/>
    </row>
    <row r="176" spans="1:60" x14ac:dyDescent="0.35">
      <c r="A176" s="118"/>
      <c r="B176" s="108"/>
      <c r="C176" s="100"/>
      <c r="D176" s="100"/>
      <c r="E176" s="109"/>
      <c r="F176" s="109"/>
      <c r="G176" s="109"/>
      <c r="H176" s="100"/>
      <c r="I176" s="100"/>
      <c r="J176" s="100"/>
      <c r="K176" s="100"/>
      <c r="L176" s="110"/>
      <c r="M176" s="100"/>
      <c r="N176" s="100"/>
      <c r="O176" s="100"/>
      <c r="P176" s="109"/>
      <c r="Q176" s="111"/>
      <c r="R176" s="100"/>
      <c r="S176" s="100"/>
      <c r="T176" s="100"/>
      <c r="U176" s="100"/>
      <c r="V176" s="100"/>
      <c r="W176" s="100"/>
      <c r="X176" s="109"/>
      <c r="Y176" s="113"/>
      <c r="Z176" s="113"/>
      <c r="AA176" s="114"/>
      <c r="AB176" s="115"/>
      <c r="AC176" s="100"/>
      <c r="AD176" s="100"/>
      <c r="AE176" s="100"/>
      <c r="AF176" s="100"/>
      <c r="AG176" s="100"/>
      <c r="AH176" s="14"/>
      <c r="AI176" s="14"/>
      <c r="AJ176" s="14"/>
      <c r="AK176" s="14"/>
      <c r="AL176" s="14"/>
      <c r="AM176" s="14"/>
      <c r="AN176" s="14"/>
      <c r="AO176" s="14"/>
      <c r="AP176" s="14"/>
      <c r="AQ176" s="14"/>
      <c r="AR176" s="14"/>
      <c r="AS176" s="14"/>
      <c r="AT176" s="14"/>
      <c r="AU176" s="14"/>
      <c r="AV176" s="14"/>
      <c r="AW176" s="103"/>
      <c r="AX176" s="13"/>
      <c r="AY176" s="13"/>
      <c r="AZ176" s="13"/>
      <c r="BA176" s="13"/>
      <c r="BB176" s="13"/>
      <c r="BC176" s="13"/>
      <c r="BD176" s="13"/>
      <c r="BE176" s="13"/>
      <c r="BF176" s="13"/>
      <c r="BG176" s="13"/>
      <c r="BH176" s="13"/>
    </row>
    <row r="177" spans="1:60" x14ac:dyDescent="0.35">
      <c r="A177" s="118"/>
      <c r="B177" s="108"/>
      <c r="C177" s="100"/>
      <c r="D177" s="100"/>
      <c r="E177" s="109"/>
      <c r="F177" s="109"/>
      <c r="G177" s="109"/>
      <c r="H177" s="100"/>
      <c r="I177" s="100"/>
      <c r="J177" s="100"/>
      <c r="K177" s="100"/>
      <c r="L177" s="110"/>
      <c r="M177" s="100"/>
      <c r="N177" s="100"/>
      <c r="O177" s="100"/>
      <c r="P177" s="109"/>
      <c r="Q177" s="111"/>
      <c r="R177" s="100"/>
      <c r="S177" s="100"/>
      <c r="T177" s="100"/>
      <c r="U177" s="100"/>
      <c r="V177" s="100"/>
      <c r="W177" s="100"/>
      <c r="X177" s="109"/>
      <c r="Y177" s="113"/>
      <c r="Z177" s="113"/>
      <c r="AA177" s="114"/>
      <c r="AB177" s="115"/>
      <c r="AC177" s="100"/>
      <c r="AD177" s="100"/>
      <c r="AE177" s="100"/>
      <c r="AF177" s="100"/>
      <c r="AG177" s="100"/>
      <c r="AH177" s="14"/>
      <c r="AI177" s="14"/>
      <c r="AJ177" s="14"/>
      <c r="AK177" s="14"/>
      <c r="AL177" s="14"/>
      <c r="AM177" s="14"/>
      <c r="AN177" s="14"/>
      <c r="AO177" s="14"/>
      <c r="AP177" s="14"/>
      <c r="AQ177" s="14"/>
      <c r="AR177" s="14"/>
      <c r="AS177" s="14"/>
      <c r="AT177" s="14"/>
      <c r="AU177" s="14"/>
      <c r="AV177" s="14"/>
      <c r="AW177" s="103"/>
      <c r="AX177" s="13"/>
      <c r="AY177" s="13"/>
      <c r="AZ177" s="13"/>
      <c r="BA177" s="13"/>
      <c r="BB177" s="13"/>
      <c r="BC177" s="13"/>
      <c r="BD177" s="13"/>
      <c r="BE177" s="13"/>
      <c r="BF177" s="13"/>
      <c r="BG177" s="13"/>
      <c r="BH177" s="13"/>
    </row>
    <row r="178" spans="1:60" x14ac:dyDescent="0.35">
      <c r="A178" s="118"/>
      <c r="B178" s="108"/>
      <c r="C178" s="100"/>
      <c r="D178" s="100"/>
      <c r="E178" s="100"/>
      <c r="F178" s="109"/>
      <c r="G178" s="109"/>
      <c r="H178" s="100"/>
      <c r="I178" s="100"/>
      <c r="J178" s="100"/>
      <c r="K178" s="100"/>
      <c r="L178" s="110"/>
      <c r="M178" s="100"/>
      <c r="N178" s="100"/>
      <c r="O178" s="100"/>
      <c r="P178" s="109"/>
      <c r="Q178" s="111"/>
      <c r="R178" s="100"/>
      <c r="S178" s="100"/>
      <c r="T178" s="100"/>
      <c r="U178" s="100"/>
      <c r="V178" s="100"/>
      <c r="W178" s="100"/>
      <c r="X178" s="109"/>
      <c r="Y178" s="113"/>
      <c r="Z178" s="113"/>
      <c r="AA178" s="114"/>
      <c r="AB178" s="115"/>
      <c r="AC178" s="100"/>
      <c r="AD178" s="100"/>
      <c r="AE178" s="100"/>
      <c r="AF178" s="100"/>
      <c r="AG178" s="100"/>
      <c r="AH178" s="14"/>
      <c r="AI178" s="14"/>
      <c r="AJ178" s="14"/>
      <c r="AK178" s="14"/>
      <c r="AL178" s="14"/>
      <c r="AM178" s="14"/>
      <c r="AN178" s="14"/>
      <c r="AO178" s="14"/>
      <c r="AP178" s="14"/>
      <c r="AQ178" s="14"/>
      <c r="AR178" s="14"/>
      <c r="AS178" s="14"/>
      <c r="AT178" s="14"/>
      <c r="AU178" s="14"/>
      <c r="AV178" s="14"/>
      <c r="AW178" s="103"/>
      <c r="AX178" s="13"/>
      <c r="AY178" s="13"/>
      <c r="AZ178" s="13"/>
      <c r="BA178" s="13"/>
      <c r="BB178" s="13"/>
      <c r="BC178" s="13"/>
      <c r="BD178" s="13"/>
      <c r="BE178" s="13"/>
      <c r="BF178" s="13"/>
      <c r="BG178" s="13"/>
      <c r="BH178" s="13"/>
    </row>
    <row r="179" spans="1:60" x14ac:dyDescent="0.35">
      <c r="A179" s="118"/>
      <c r="B179" s="108"/>
      <c r="C179" s="100"/>
      <c r="D179" s="100"/>
      <c r="E179" s="109"/>
      <c r="F179" s="109"/>
      <c r="G179" s="109"/>
      <c r="H179" s="100"/>
      <c r="I179" s="100"/>
      <c r="J179" s="100"/>
      <c r="K179" s="100"/>
      <c r="L179" s="110"/>
      <c r="M179" s="100"/>
      <c r="N179" s="100"/>
      <c r="O179" s="100"/>
      <c r="P179" s="109"/>
      <c r="Q179" s="111"/>
      <c r="R179" s="100"/>
      <c r="S179" s="100"/>
      <c r="T179" s="100"/>
      <c r="U179" s="100"/>
      <c r="V179" s="100"/>
      <c r="W179" s="100"/>
      <c r="X179" s="109"/>
      <c r="Y179" s="113"/>
      <c r="Z179" s="113"/>
      <c r="AA179" s="114"/>
      <c r="AB179" s="115"/>
      <c r="AC179" s="100"/>
      <c r="AD179" s="100"/>
      <c r="AE179" s="100"/>
      <c r="AF179" s="100"/>
      <c r="AG179" s="100"/>
      <c r="AH179" s="14"/>
      <c r="AI179" s="14"/>
      <c r="AJ179" s="14"/>
      <c r="AK179" s="14"/>
      <c r="AL179" s="14"/>
      <c r="AM179" s="14"/>
      <c r="AN179" s="14"/>
      <c r="AO179" s="14"/>
      <c r="AP179" s="14"/>
      <c r="AQ179" s="14"/>
      <c r="AR179" s="14"/>
      <c r="AS179" s="14"/>
      <c r="AT179" s="14"/>
      <c r="AU179" s="14"/>
      <c r="AV179" s="14"/>
      <c r="AW179" s="103"/>
      <c r="AX179" s="13"/>
      <c r="AY179" s="13"/>
      <c r="AZ179" s="13"/>
      <c r="BA179" s="13"/>
      <c r="BB179" s="13"/>
      <c r="BC179" s="13"/>
      <c r="BD179" s="13"/>
      <c r="BE179" s="13"/>
      <c r="BF179" s="13"/>
      <c r="BG179" s="13"/>
      <c r="BH179" s="13"/>
    </row>
    <row r="180" spans="1:60" x14ac:dyDescent="0.35">
      <c r="A180" s="118"/>
      <c r="B180" s="108"/>
      <c r="C180" s="100"/>
      <c r="D180" s="100"/>
      <c r="E180" s="109"/>
      <c r="F180" s="109"/>
      <c r="G180" s="109"/>
      <c r="H180" s="100"/>
      <c r="I180" s="100"/>
      <c r="J180" s="100"/>
      <c r="K180" s="100"/>
      <c r="L180" s="110"/>
      <c r="M180" s="100"/>
      <c r="N180" s="100"/>
      <c r="O180" s="100"/>
      <c r="P180" s="109"/>
      <c r="Q180" s="111"/>
      <c r="R180" s="100"/>
      <c r="S180" s="100"/>
      <c r="T180" s="100"/>
      <c r="U180" s="100"/>
      <c r="V180" s="100"/>
      <c r="W180" s="100"/>
      <c r="X180" s="109"/>
      <c r="Y180" s="113"/>
      <c r="Z180" s="113"/>
      <c r="AA180" s="114"/>
      <c r="AB180" s="115"/>
      <c r="AC180" s="100"/>
      <c r="AD180" s="100"/>
      <c r="AE180" s="100"/>
      <c r="AF180" s="100"/>
      <c r="AG180" s="100"/>
      <c r="AH180" s="14"/>
      <c r="AI180" s="14"/>
      <c r="AJ180" s="14"/>
      <c r="AK180" s="14"/>
      <c r="AL180" s="14"/>
      <c r="AM180" s="14"/>
      <c r="AN180" s="14"/>
      <c r="AO180" s="14"/>
      <c r="AP180" s="14"/>
      <c r="AQ180" s="14"/>
      <c r="AR180" s="14"/>
      <c r="AS180" s="14"/>
      <c r="AT180" s="14"/>
      <c r="AU180" s="14"/>
      <c r="AV180" s="14"/>
      <c r="AW180" s="103"/>
      <c r="AX180" s="13"/>
      <c r="AY180" s="13"/>
      <c r="AZ180" s="13"/>
      <c r="BA180" s="13"/>
      <c r="BB180" s="13"/>
      <c r="BC180" s="13"/>
      <c r="BD180" s="13"/>
      <c r="BE180" s="13"/>
      <c r="BF180" s="13"/>
      <c r="BG180" s="13"/>
      <c r="BH180" s="13"/>
    </row>
    <row r="181" spans="1:60" x14ac:dyDescent="0.35">
      <c r="A181" s="118"/>
      <c r="B181" s="118"/>
      <c r="C181" s="14"/>
      <c r="D181" s="14"/>
      <c r="E181" s="14"/>
      <c r="F181" s="121"/>
      <c r="G181" s="121"/>
      <c r="H181" s="14"/>
      <c r="I181" s="14"/>
      <c r="J181" s="14"/>
      <c r="K181" s="14"/>
      <c r="L181" s="116"/>
      <c r="M181" s="14"/>
      <c r="N181" s="14"/>
      <c r="O181" s="14"/>
      <c r="P181" s="121"/>
      <c r="Q181" s="122"/>
      <c r="R181" s="14"/>
      <c r="S181" s="14"/>
      <c r="T181" s="14"/>
      <c r="U181" s="14"/>
      <c r="V181" s="14"/>
      <c r="W181" s="14"/>
      <c r="X181" s="121"/>
      <c r="Y181" s="123"/>
      <c r="Z181" s="123"/>
      <c r="AA181" s="124"/>
      <c r="AB181" s="125"/>
      <c r="AC181" s="14"/>
      <c r="AD181" s="14"/>
      <c r="AE181" s="14"/>
      <c r="AF181" s="14"/>
      <c r="AG181" s="14"/>
      <c r="AH181" s="14"/>
      <c r="AI181" s="14"/>
      <c r="AJ181" s="14"/>
      <c r="AK181" s="14"/>
      <c r="AL181" s="14"/>
      <c r="AM181" s="14"/>
      <c r="AN181" s="14"/>
      <c r="AO181" s="14"/>
      <c r="AP181" s="14"/>
      <c r="AQ181" s="14"/>
      <c r="AR181" s="14"/>
      <c r="AS181" s="14"/>
      <c r="AT181" s="14"/>
      <c r="AU181" s="14"/>
      <c r="AV181" s="14"/>
      <c r="AW181" s="103"/>
      <c r="AX181" s="13"/>
      <c r="AY181" s="13"/>
      <c r="AZ181" s="13"/>
      <c r="BA181" s="13"/>
      <c r="BB181" s="13"/>
      <c r="BC181" s="13"/>
      <c r="BD181" s="13"/>
      <c r="BE181" s="13"/>
      <c r="BF181" s="13"/>
      <c r="BG181" s="13"/>
      <c r="BH181" s="13"/>
    </row>
    <row r="182" spans="1:60" x14ac:dyDescent="0.35">
      <c r="A182" s="118"/>
      <c r="B182" s="118"/>
      <c r="C182" s="14"/>
      <c r="D182" s="14"/>
      <c r="E182" s="14"/>
      <c r="F182" s="121"/>
      <c r="G182" s="121"/>
      <c r="H182" s="14"/>
      <c r="I182" s="14"/>
      <c r="J182" s="14"/>
      <c r="K182" s="14"/>
      <c r="L182" s="116"/>
      <c r="M182" s="14"/>
      <c r="N182" s="14"/>
      <c r="O182" s="14"/>
      <c r="P182" s="121"/>
      <c r="Q182" s="122"/>
      <c r="R182" s="14"/>
      <c r="S182" s="14"/>
      <c r="T182" s="14"/>
      <c r="U182" s="14"/>
      <c r="V182" s="14"/>
      <c r="W182" s="14"/>
      <c r="X182" s="121"/>
      <c r="Y182" s="123"/>
      <c r="Z182" s="123"/>
      <c r="AA182" s="124"/>
      <c r="AB182" s="125"/>
      <c r="AC182" s="14"/>
      <c r="AD182" s="14"/>
      <c r="AE182" s="14"/>
      <c r="AF182" s="14"/>
      <c r="AG182" s="14"/>
      <c r="AH182" s="14"/>
      <c r="AI182" s="14"/>
      <c r="AJ182" s="14"/>
      <c r="AK182" s="14"/>
      <c r="AL182" s="14"/>
      <c r="AM182" s="14"/>
      <c r="AN182" s="14"/>
      <c r="AO182" s="14"/>
      <c r="AP182" s="14"/>
      <c r="AQ182" s="14"/>
      <c r="AR182" s="14"/>
      <c r="AS182" s="14"/>
      <c r="AT182" s="14"/>
      <c r="AU182" s="14"/>
      <c r="AV182" s="14"/>
      <c r="AW182" s="103"/>
      <c r="AX182" s="13"/>
      <c r="AY182" s="13"/>
      <c r="AZ182" s="13"/>
      <c r="BA182" s="13"/>
      <c r="BB182" s="13"/>
      <c r="BC182" s="13"/>
      <c r="BD182" s="13"/>
      <c r="BE182" s="13"/>
      <c r="BF182" s="13"/>
      <c r="BG182" s="13"/>
      <c r="BH182" s="13"/>
    </row>
    <row r="183" spans="1:60" x14ac:dyDescent="0.35">
      <c r="A183" s="118"/>
      <c r="B183" s="118"/>
      <c r="C183" s="14"/>
      <c r="D183" s="14"/>
      <c r="E183" s="14"/>
      <c r="F183" s="121"/>
      <c r="G183" s="121"/>
      <c r="H183" s="14"/>
      <c r="I183" s="14"/>
      <c r="J183" s="14"/>
      <c r="K183" s="14"/>
      <c r="L183" s="116"/>
      <c r="M183" s="14"/>
      <c r="N183" s="14"/>
      <c r="O183" s="14"/>
      <c r="P183" s="121"/>
      <c r="Q183" s="122"/>
      <c r="R183" s="14"/>
      <c r="S183" s="14"/>
      <c r="T183" s="14"/>
      <c r="U183" s="14"/>
      <c r="V183" s="14"/>
      <c r="W183" s="14"/>
      <c r="X183" s="121"/>
      <c r="Y183" s="123"/>
      <c r="Z183" s="123"/>
      <c r="AA183" s="124"/>
      <c r="AB183" s="125"/>
      <c r="AC183" s="14"/>
      <c r="AD183" s="14"/>
      <c r="AE183" s="14"/>
      <c r="AF183" s="14"/>
      <c r="AG183" s="14"/>
      <c r="AH183" s="14"/>
      <c r="AI183" s="14"/>
      <c r="AJ183" s="14"/>
      <c r="AK183" s="14"/>
      <c r="AL183" s="14"/>
      <c r="AM183" s="14"/>
      <c r="AN183" s="14"/>
      <c r="AO183" s="14"/>
      <c r="AP183" s="14"/>
      <c r="AQ183" s="14"/>
      <c r="AR183" s="14"/>
      <c r="AS183" s="14"/>
      <c r="AT183" s="14"/>
      <c r="AU183" s="14"/>
      <c r="AV183" s="14"/>
      <c r="AW183" s="103"/>
      <c r="AX183" s="13"/>
      <c r="AY183" s="13"/>
      <c r="AZ183" s="13"/>
      <c r="BA183" s="13"/>
      <c r="BB183" s="13"/>
      <c r="BC183" s="13"/>
      <c r="BD183" s="13"/>
      <c r="BE183" s="13"/>
      <c r="BF183" s="13"/>
      <c r="BG183" s="13"/>
      <c r="BH183" s="13"/>
    </row>
    <row r="184" spans="1:60" x14ac:dyDescent="0.35">
      <c r="A184" s="118"/>
      <c r="B184" s="118"/>
      <c r="C184" s="14"/>
      <c r="D184" s="14"/>
      <c r="E184" s="14"/>
      <c r="F184" s="121"/>
      <c r="G184" s="121"/>
      <c r="H184" s="14"/>
      <c r="I184" s="14"/>
      <c r="J184" s="14"/>
      <c r="K184" s="14"/>
      <c r="L184" s="116"/>
      <c r="M184" s="14"/>
      <c r="N184" s="14"/>
      <c r="O184" s="14"/>
      <c r="P184" s="121"/>
      <c r="Q184" s="122"/>
      <c r="R184" s="14"/>
      <c r="S184" s="14"/>
      <c r="T184" s="14"/>
      <c r="U184" s="14"/>
      <c r="V184" s="14"/>
      <c r="W184" s="14"/>
      <c r="X184" s="121"/>
      <c r="Y184" s="123"/>
      <c r="Z184" s="123"/>
      <c r="AA184" s="124"/>
      <c r="AB184" s="125"/>
      <c r="AC184" s="14"/>
      <c r="AD184" s="14"/>
      <c r="AE184" s="14"/>
      <c r="AF184" s="14"/>
      <c r="AG184" s="14"/>
      <c r="AH184" s="14"/>
      <c r="AI184" s="14"/>
      <c r="AJ184" s="14"/>
      <c r="AK184" s="14"/>
      <c r="AL184" s="14"/>
      <c r="AM184" s="14"/>
      <c r="AN184" s="14"/>
      <c r="AO184" s="14"/>
      <c r="AP184" s="14"/>
      <c r="AQ184" s="14"/>
      <c r="AR184" s="14"/>
      <c r="AS184" s="14"/>
      <c r="AT184" s="14"/>
      <c r="AU184" s="14"/>
      <c r="AV184" s="14"/>
      <c r="AW184" s="103"/>
      <c r="AX184" s="13"/>
      <c r="AY184" s="13"/>
      <c r="AZ184" s="13"/>
      <c r="BA184" s="13"/>
      <c r="BB184" s="13"/>
      <c r="BC184" s="13"/>
      <c r="BD184" s="13"/>
      <c r="BE184" s="13"/>
      <c r="BF184" s="13"/>
      <c r="BG184" s="13"/>
      <c r="BH184" s="13"/>
    </row>
    <row r="185" spans="1:60" x14ac:dyDescent="0.35">
      <c r="A185" s="118"/>
      <c r="B185" s="118"/>
      <c r="C185" s="14"/>
      <c r="D185" s="14"/>
      <c r="E185" s="121"/>
      <c r="F185" s="121"/>
      <c r="G185" s="121"/>
      <c r="H185" s="14"/>
      <c r="I185" s="14"/>
      <c r="J185" s="14"/>
      <c r="K185" s="14"/>
      <c r="L185" s="116"/>
      <c r="M185" s="14"/>
      <c r="N185" s="14"/>
      <c r="O185" s="14"/>
      <c r="P185" s="121"/>
      <c r="Q185" s="122"/>
      <c r="R185" s="116"/>
      <c r="S185" s="14"/>
      <c r="T185" s="14"/>
      <c r="U185" s="14"/>
      <c r="V185" s="14"/>
      <c r="W185" s="14"/>
      <c r="X185" s="121"/>
      <c r="Y185" s="123"/>
      <c r="Z185" s="123"/>
      <c r="AA185" s="124"/>
      <c r="AB185" s="125"/>
      <c r="AC185" s="14"/>
      <c r="AD185" s="14"/>
      <c r="AE185" s="14"/>
      <c r="AF185" s="14"/>
      <c r="AG185" s="14"/>
      <c r="AH185" s="14"/>
      <c r="AI185" s="14"/>
      <c r="AJ185" s="14"/>
      <c r="AK185" s="14"/>
      <c r="AL185" s="14"/>
      <c r="AM185" s="14"/>
      <c r="AN185" s="14"/>
      <c r="AO185" s="14"/>
      <c r="AP185" s="14"/>
      <c r="AQ185" s="14"/>
      <c r="AR185" s="14"/>
      <c r="AS185" s="14"/>
      <c r="AT185" s="14"/>
      <c r="AU185" s="14"/>
      <c r="AV185" s="14"/>
      <c r="AW185" s="103"/>
      <c r="AX185" s="13"/>
      <c r="AY185" s="13"/>
      <c r="AZ185" s="13"/>
      <c r="BA185" s="13"/>
      <c r="BB185" s="13"/>
      <c r="BC185" s="13"/>
      <c r="BD185" s="13"/>
      <c r="BE185" s="13"/>
      <c r="BF185" s="13"/>
      <c r="BG185" s="13"/>
      <c r="BH185" s="13"/>
    </row>
    <row r="186" spans="1:60" x14ac:dyDescent="0.35">
      <c r="A186" s="118"/>
      <c r="B186" s="118"/>
      <c r="C186" s="14"/>
      <c r="D186" s="14"/>
      <c r="E186" s="121"/>
      <c r="F186" s="121"/>
      <c r="G186" s="121"/>
      <c r="H186" s="14"/>
      <c r="I186" s="14"/>
      <c r="J186" s="14"/>
      <c r="K186" s="14"/>
      <c r="L186" s="116"/>
      <c r="M186" s="14"/>
      <c r="N186" s="14"/>
      <c r="O186" s="14"/>
      <c r="P186" s="121"/>
      <c r="Q186" s="122"/>
      <c r="R186" s="14"/>
      <c r="S186" s="14"/>
      <c r="T186" s="14"/>
      <c r="U186" s="14"/>
      <c r="V186" s="14"/>
      <c r="W186" s="14"/>
      <c r="X186" s="121"/>
      <c r="Y186" s="123"/>
      <c r="Z186" s="123"/>
      <c r="AA186" s="124"/>
      <c r="AB186" s="125"/>
      <c r="AC186" s="14"/>
      <c r="AD186" s="14"/>
      <c r="AE186" s="14"/>
      <c r="AF186" s="14"/>
      <c r="AG186" s="14"/>
      <c r="AH186" s="14"/>
      <c r="AI186" s="14"/>
      <c r="AJ186" s="14"/>
      <c r="AK186" s="14"/>
      <c r="AL186" s="14"/>
      <c r="AM186" s="14"/>
      <c r="AN186" s="14"/>
      <c r="AO186" s="14"/>
      <c r="AP186" s="14"/>
      <c r="AQ186" s="14"/>
      <c r="AR186" s="14"/>
      <c r="AS186" s="14"/>
      <c r="AT186" s="14"/>
      <c r="AU186" s="14"/>
      <c r="AV186" s="14"/>
      <c r="AW186" s="103"/>
      <c r="AX186" s="13"/>
      <c r="AY186" s="13"/>
      <c r="AZ186" s="13"/>
      <c r="BA186" s="13"/>
      <c r="BB186" s="13"/>
      <c r="BC186" s="13"/>
      <c r="BD186" s="13"/>
      <c r="BE186" s="13"/>
      <c r="BF186" s="13"/>
      <c r="BG186" s="13"/>
      <c r="BH186" s="13"/>
    </row>
    <row r="187" spans="1:60" x14ac:dyDescent="0.35">
      <c r="A187" s="118"/>
      <c r="B187" s="118"/>
      <c r="C187" s="14"/>
      <c r="D187" s="14"/>
      <c r="E187" s="121"/>
      <c r="F187" s="121"/>
      <c r="G187" s="121"/>
      <c r="H187" s="14"/>
      <c r="I187" s="14"/>
      <c r="J187" s="14"/>
      <c r="K187" s="14"/>
      <c r="L187" s="116"/>
      <c r="M187" s="14"/>
      <c r="N187" s="14"/>
      <c r="O187" s="14"/>
      <c r="P187" s="121"/>
      <c r="Q187" s="122"/>
      <c r="R187" s="14"/>
      <c r="S187" s="14"/>
      <c r="T187" s="14"/>
      <c r="U187" s="14"/>
      <c r="V187" s="14"/>
      <c r="W187" s="14"/>
      <c r="X187" s="121"/>
      <c r="Y187" s="123"/>
      <c r="Z187" s="123"/>
      <c r="AA187" s="124"/>
      <c r="AB187" s="125"/>
      <c r="AC187" s="14"/>
      <c r="AD187" s="14"/>
      <c r="AE187" s="14"/>
      <c r="AF187" s="14"/>
      <c r="AG187" s="14"/>
      <c r="AH187" s="14"/>
      <c r="AI187" s="14"/>
      <c r="AJ187" s="14"/>
      <c r="AK187" s="14"/>
      <c r="AL187" s="14"/>
      <c r="AM187" s="14"/>
      <c r="AN187" s="14"/>
      <c r="AO187" s="14"/>
      <c r="AP187" s="14"/>
      <c r="AQ187" s="14"/>
      <c r="AR187" s="14"/>
      <c r="AS187" s="14"/>
      <c r="AT187" s="14"/>
      <c r="AU187" s="14"/>
      <c r="AV187" s="14"/>
      <c r="AW187" s="103"/>
      <c r="AX187" s="13"/>
      <c r="AY187" s="13"/>
      <c r="AZ187" s="13"/>
      <c r="BA187" s="13"/>
      <c r="BB187" s="13"/>
      <c r="BC187" s="13"/>
      <c r="BD187" s="13"/>
      <c r="BE187" s="13"/>
      <c r="BF187" s="13"/>
      <c r="BG187" s="13"/>
      <c r="BH187" s="13"/>
    </row>
    <row r="188" spans="1:60" x14ac:dyDescent="0.35">
      <c r="A188" s="118"/>
      <c r="B188" s="118"/>
      <c r="C188" s="14"/>
      <c r="D188" s="14"/>
      <c r="E188" s="14"/>
      <c r="F188" s="121"/>
      <c r="G188" s="121"/>
      <c r="H188" s="14"/>
      <c r="I188" s="14"/>
      <c r="J188" s="14"/>
      <c r="K188" s="14"/>
      <c r="L188" s="116"/>
      <c r="M188" s="14"/>
      <c r="N188" s="14"/>
      <c r="O188" s="14"/>
      <c r="P188" s="121"/>
      <c r="Q188" s="122"/>
      <c r="R188" s="14"/>
      <c r="S188" s="14"/>
      <c r="T188" s="14"/>
      <c r="U188" s="14"/>
      <c r="V188" s="14"/>
      <c r="W188" s="14"/>
      <c r="X188" s="121"/>
      <c r="Y188" s="123"/>
      <c r="Z188" s="123"/>
      <c r="AA188" s="124"/>
      <c r="AB188" s="125"/>
      <c r="AC188" s="14"/>
      <c r="AD188" s="14"/>
      <c r="AE188" s="14"/>
      <c r="AF188" s="14"/>
      <c r="AG188" s="14"/>
      <c r="AH188" s="14"/>
      <c r="AI188" s="14"/>
      <c r="AJ188" s="14"/>
      <c r="AK188" s="14"/>
      <c r="AL188" s="14"/>
      <c r="AM188" s="14"/>
      <c r="AN188" s="14"/>
      <c r="AO188" s="14"/>
      <c r="AP188" s="14"/>
      <c r="AQ188" s="14"/>
      <c r="AR188" s="14"/>
      <c r="AS188" s="14"/>
      <c r="AT188" s="14"/>
      <c r="AU188" s="14"/>
      <c r="AV188" s="14"/>
      <c r="AW188" s="103"/>
      <c r="AX188" s="13"/>
      <c r="AY188" s="13"/>
      <c r="AZ188" s="13"/>
      <c r="BA188" s="13"/>
      <c r="BB188" s="13"/>
      <c r="BC188" s="13"/>
      <c r="BD188" s="13"/>
      <c r="BE188" s="13"/>
      <c r="BF188" s="13"/>
      <c r="BG188" s="13"/>
      <c r="BH188" s="13"/>
    </row>
    <row r="189" spans="1:60" x14ac:dyDescent="0.35">
      <c r="A189" s="118"/>
      <c r="B189" s="118"/>
      <c r="C189" s="14"/>
      <c r="D189" s="14"/>
      <c r="E189" s="121"/>
      <c r="F189" s="121"/>
      <c r="G189" s="121"/>
      <c r="H189" s="14"/>
      <c r="I189" s="14"/>
      <c r="J189" s="14"/>
      <c r="K189" s="14"/>
      <c r="L189" s="116"/>
      <c r="M189" s="14"/>
      <c r="N189" s="14"/>
      <c r="O189" s="14"/>
      <c r="P189" s="121"/>
      <c r="Q189" s="122"/>
      <c r="R189" s="14"/>
      <c r="S189" s="14"/>
      <c r="T189" s="14"/>
      <c r="U189" s="14"/>
      <c r="V189" s="14"/>
      <c r="W189" s="14"/>
      <c r="X189" s="121"/>
      <c r="Y189" s="123"/>
      <c r="Z189" s="123"/>
      <c r="AA189" s="124"/>
      <c r="AB189" s="125"/>
      <c r="AC189" s="116"/>
      <c r="AD189" s="14"/>
      <c r="AE189" s="14"/>
      <c r="AF189" s="14"/>
      <c r="AG189" s="14"/>
      <c r="AH189" s="14"/>
      <c r="AI189" s="14"/>
      <c r="AJ189" s="14"/>
      <c r="AK189" s="14"/>
      <c r="AL189" s="14"/>
      <c r="AM189" s="14"/>
      <c r="AN189" s="14"/>
      <c r="AO189" s="14"/>
      <c r="AP189" s="14"/>
      <c r="AQ189" s="14"/>
      <c r="AR189" s="14"/>
      <c r="AS189" s="14"/>
      <c r="AT189" s="14"/>
      <c r="AU189" s="14"/>
      <c r="AV189" s="14"/>
      <c r="AW189" s="103"/>
      <c r="AX189" s="13"/>
      <c r="AY189" s="13"/>
      <c r="AZ189" s="13"/>
      <c r="BA189" s="13"/>
      <c r="BB189" s="13"/>
      <c r="BC189" s="13"/>
      <c r="BD189" s="13"/>
      <c r="BE189" s="13"/>
      <c r="BF189" s="13"/>
      <c r="BG189" s="13"/>
      <c r="BH189" s="13"/>
    </row>
    <row r="190" spans="1:60" x14ac:dyDescent="0.35">
      <c r="A190" s="118"/>
      <c r="B190" s="118"/>
      <c r="C190" s="14"/>
      <c r="D190" s="14"/>
      <c r="E190" s="121"/>
      <c r="F190" s="121"/>
      <c r="G190" s="121"/>
      <c r="H190" s="14"/>
      <c r="I190" s="14"/>
      <c r="J190" s="14"/>
      <c r="K190" s="14"/>
      <c r="L190" s="116"/>
      <c r="M190" s="14"/>
      <c r="N190" s="14"/>
      <c r="O190" s="14"/>
      <c r="P190" s="121"/>
      <c r="Q190" s="122"/>
      <c r="R190" s="14"/>
      <c r="S190" s="14"/>
      <c r="T190" s="14"/>
      <c r="U190" s="14"/>
      <c r="V190" s="14"/>
      <c r="W190" s="14"/>
      <c r="X190" s="121"/>
      <c r="Y190" s="123"/>
      <c r="Z190" s="123"/>
      <c r="AA190" s="124"/>
      <c r="AB190" s="125"/>
      <c r="AC190" s="116"/>
      <c r="AD190" s="14"/>
      <c r="AE190" s="14"/>
      <c r="AF190" s="14"/>
      <c r="AG190" s="14"/>
      <c r="AH190" s="14"/>
      <c r="AI190" s="14"/>
      <c r="AJ190" s="14"/>
      <c r="AK190" s="14"/>
      <c r="AL190" s="14"/>
      <c r="AM190" s="14"/>
      <c r="AN190" s="14"/>
      <c r="AO190" s="14"/>
      <c r="AP190" s="14"/>
      <c r="AQ190" s="14"/>
      <c r="AR190" s="14"/>
      <c r="AS190" s="14"/>
      <c r="AT190" s="14"/>
      <c r="AU190" s="14"/>
      <c r="AV190" s="14"/>
      <c r="AW190" s="103"/>
      <c r="AX190" s="13"/>
      <c r="AY190" s="13"/>
      <c r="AZ190" s="13"/>
      <c r="BA190" s="13"/>
      <c r="BB190" s="13"/>
      <c r="BC190" s="13"/>
      <c r="BD190" s="13"/>
      <c r="BE190" s="13"/>
      <c r="BF190" s="13"/>
      <c r="BG190" s="13"/>
      <c r="BH190" s="13"/>
    </row>
    <row r="191" spans="1:60" x14ac:dyDescent="0.35">
      <c r="A191" s="118"/>
      <c r="B191" s="118"/>
      <c r="C191" s="14"/>
      <c r="D191" s="14"/>
      <c r="E191" s="121"/>
      <c r="F191" s="121"/>
      <c r="G191" s="121"/>
      <c r="H191" s="14"/>
      <c r="I191" s="14"/>
      <c r="J191" s="14"/>
      <c r="K191" s="14"/>
      <c r="L191" s="14"/>
      <c r="M191" s="14"/>
      <c r="N191" s="14"/>
      <c r="O191" s="14"/>
      <c r="P191" s="121"/>
      <c r="Q191" s="122"/>
      <c r="R191" s="14"/>
      <c r="S191" s="14"/>
      <c r="T191" s="14"/>
      <c r="U191" s="14"/>
      <c r="V191" s="14"/>
      <c r="W191" s="14"/>
      <c r="X191" s="121"/>
      <c r="Y191" s="123"/>
      <c r="Z191" s="123"/>
      <c r="AA191" s="124"/>
      <c r="AB191" s="125"/>
      <c r="AC191" s="14"/>
      <c r="AD191" s="14"/>
      <c r="AE191" s="116"/>
      <c r="AF191" s="14"/>
      <c r="AG191" s="14"/>
      <c r="AH191" s="14"/>
      <c r="AI191" s="14"/>
      <c r="AJ191" s="14"/>
      <c r="AK191" s="14"/>
      <c r="AL191" s="14"/>
      <c r="AM191" s="14"/>
      <c r="AN191" s="14"/>
      <c r="AO191" s="14"/>
      <c r="AP191" s="14"/>
      <c r="AQ191" s="14"/>
      <c r="AR191" s="14"/>
      <c r="AS191" s="14"/>
      <c r="AT191" s="14"/>
      <c r="AU191" s="14"/>
      <c r="AV191" s="14"/>
      <c r="AW191" s="103"/>
      <c r="AX191" s="13"/>
      <c r="AY191" s="13"/>
      <c r="AZ191" s="13"/>
      <c r="BA191" s="13"/>
      <c r="BB191" s="13"/>
      <c r="BC191" s="13"/>
      <c r="BD191" s="13"/>
      <c r="BE191" s="13"/>
      <c r="BF191" s="13"/>
      <c r="BG191" s="13"/>
      <c r="BH191" s="13"/>
    </row>
    <row r="192" spans="1:60" x14ac:dyDescent="0.35">
      <c r="A192" s="118"/>
      <c r="B192" s="118"/>
      <c r="C192" s="14"/>
      <c r="D192" s="14"/>
      <c r="E192" s="121"/>
      <c r="F192" s="121"/>
      <c r="G192" s="121"/>
      <c r="H192" s="14"/>
      <c r="I192" s="14"/>
      <c r="J192" s="14"/>
      <c r="K192" s="14"/>
      <c r="L192" s="116"/>
      <c r="M192" s="14"/>
      <c r="N192" s="14"/>
      <c r="O192" s="14"/>
      <c r="P192" s="121"/>
      <c r="Q192" s="122"/>
      <c r="R192" s="14"/>
      <c r="S192" s="14"/>
      <c r="T192" s="14"/>
      <c r="U192" s="14"/>
      <c r="V192" s="14"/>
      <c r="W192" s="14"/>
      <c r="X192" s="121"/>
      <c r="Y192" s="123"/>
      <c r="Z192" s="123"/>
      <c r="AA192" s="124"/>
      <c r="AB192" s="125"/>
      <c r="AC192" s="116"/>
      <c r="AD192" s="14"/>
      <c r="AE192" s="14"/>
      <c r="AF192" s="14"/>
      <c r="AG192" s="14"/>
      <c r="AH192" s="14"/>
      <c r="AI192" s="14"/>
      <c r="AJ192" s="14"/>
      <c r="AK192" s="14"/>
      <c r="AL192" s="14"/>
      <c r="AM192" s="14"/>
      <c r="AN192" s="14"/>
      <c r="AO192" s="14"/>
      <c r="AP192" s="14"/>
      <c r="AQ192" s="14"/>
      <c r="AR192" s="14"/>
      <c r="AS192" s="14"/>
      <c r="AT192" s="14"/>
      <c r="AU192" s="14"/>
      <c r="AV192" s="14"/>
      <c r="AW192" s="103"/>
      <c r="AX192" s="13"/>
      <c r="AY192" s="13"/>
      <c r="AZ192" s="13"/>
      <c r="BA192" s="13"/>
      <c r="BB192" s="13"/>
      <c r="BC192" s="13"/>
      <c r="BD192" s="13"/>
      <c r="BE192" s="13"/>
      <c r="BF192" s="13"/>
      <c r="BG192" s="13"/>
      <c r="BH192" s="13"/>
    </row>
    <row r="193" spans="1:60" x14ac:dyDescent="0.35">
      <c r="A193" s="118"/>
      <c r="B193" s="118"/>
      <c r="C193" s="14"/>
      <c r="D193" s="14"/>
      <c r="E193" s="121"/>
      <c r="F193" s="121"/>
      <c r="G193" s="121"/>
      <c r="H193" s="14"/>
      <c r="I193" s="14"/>
      <c r="J193" s="14"/>
      <c r="K193" s="14"/>
      <c r="L193" s="116"/>
      <c r="M193" s="14"/>
      <c r="N193" s="14"/>
      <c r="O193" s="14"/>
      <c r="P193" s="121"/>
      <c r="Q193" s="122"/>
      <c r="R193" s="14"/>
      <c r="S193" s="14"/>
      <c r="T193" s="14"/>
      <c r="U193" s="14"/>
      <c r="V193" s="14"/>
      <c r="W193" s="14"/>
      <c r="X193" s="121"/>
      <c r="Y193" s="123"/>
      <c r="Z193" s="123"/>
      <c r="AA193" s="124"/>
      <c r="AB193" s="125"/>
      <c r="AC193" s="14"/>
      <c r="AD193" s="14"/>
      <c r="AE193" s="14"/>
      <c r="AF193" s="14"/>
      <c r="AG193" s="14"/>
      <c r="AH193" s="14"/>
      <c r="AI193" s="14"/>
      <c r="AJ193" s="14"/>
      <c r="AK193" s="14"/>
      <c r="AL193" s="14"/>
      <c r="AM193" s="14"/>
      <c r="AN193" s="14"/>
      <c r="AO193" s="14"/>
      <c r="AP193" s="14"/>
      <c r="AQ193" s="14"/>
      <c r="AR193" s="14"/>
      <c r="AS193" s="14"/>
      <c r="AT193" s="14"/>
      <c r="AU193" s="14"/>
      <c r="AV193" s="14"/>
      <c r="AW193" s="103"/>
      <c r="AX193" s="13"/>
      <c r="AY193" s="13"/>
      <c r="AZ193" s="13"/>
      <c r="BA193" s="13"/>
      <c r="BB193" s="13"/>
      <c r="BC193" s="13"/>
      <c r="BD193" s="13"/>
      <c r="BE193" s="13"/>
      <c r="BF193" s="13"/>
      <c r="BG193" s="13"/>
      <c r="BH193" s="13"/>
    </row>
    <row r="194" spans="1:60" x14ac:dyDescent="0.35">
      <c r="A194" s="118"/>
      <c r="B194" s="118"/>
      <c r="C194" s="14"/>
      <c r="D194" s="14"/>
      <c r="E194" s="121"/>
      <c r="F194" s="121"/>
      <c r="G194" s="121"/>
      <c r="H194" s="14"/>
      <c r="I194" s="14"/>
      <c r="J194" s="14"/>
      <c r="K194" s="14"/>
      <c r="L194" s="116"/>
      <c r="M194" s="14"/>
      <c r="N194" s="14"/>
      <c r="O194" s="14"/>
      <c r="P194" s="121"/>
      <c r="Q194" s="122"/>
      <c r="R194" s="116"/>
      <c r="S194" s="14"/>
      <c r="T194" s="14"/>
      <c r="U194" s="14"/>
      <c r="V194" s="14"/>
      <c r="W194" s="14"/>
      <c r="X194" s="121"/>
      <c r="Y194" s="123"/>
      <c r="Z194" s="123"/>
      <c r="AA194" s="124"/>
      <c r="AB194" s="125"/>
      <c r="AC194" s="14"/>
      <c r="AD194" s="14"/>
      <c r="AE194" s="14"/>
      <c r="AF194" s="14"/>
      <c r="AG194" s="14"/>
      <c r="AH194" s="14"/>
      <c r="AI194" s="14"/>
      <c r="AJ194" s="14"/>
      <c r="AK194" s="14"/>
      <c r="AL194" s="14"/>
      <c r="AM194" s="14"/>
      <c r="AN194" s="14"/>
      <c r="AO194" s="14"/>
      <c r="AP194" s="14"/>
      <c r="AQ194" s="14"/>
      <c r="AR194" s="14"/>
      <c r="AS194" s="14"/>
      <c r="AT194" s="14"/>
      <c r="AU194" s="14"/>
      <c r="AV194" s="14"/>
      <c r="AW194" s="103"/>
      <c r="AX194" s="13"/>
      <c r="AY194" s="13"/>
      <c r="AZ194" s="13"/>
      <c r="BA194" s="13"/>
      <c r="BB194" s="13"/>
      <c r="BC194" s="13"/>
      <c r="BD194" s="13"/>
      <c r="BE194" s="13"/>
      <c r="BF194" s="13"/>
      <c r="BG194" s="13"/>
      <c r="BH194" s="13"/>
    </row>
    <row r="195" spans="1:60" x14ac:dyDescent="0.35">
      <c r="A195" s="118"/>
      <c r="B195" s="118"/>
      <c r="C195" s="14"/>
      <c r="D195" s="14"/>
      <c r="E195" s="121"/>
      <c r="F195" s="121"/>
      <c r="G195" s="121"/>
      <c r="H195" s="14"/>
      <c r="I195" s="14"/>
      <c r="J195" s="14"/>
      <c r="K195" s="14"/>
      <c r="L195" s="116"/>
      <c r="M195" s="14"/>
      <c r="N195" s="14"/>
      <c r="O195" s="14"/>
      <c r="P195" s="121"/>
      <c r="Q195" s="122"/>
      <c r="R195" s="14"/>
      <c r="S195" s="14"/>
      <c r="T195" s="14"/>
      <c r="U195" s="14"/>
      <c r="V195" s="14"/>
      <c r="W195" s="14"/>
      <c r="X195" s="121"/>
      <c r="Y195" s="123"/>
      <c r="Z195" s="123"/>
      <c r="AA195" s="124"/>
      <c r="AB195" s="125"/>
      <c r="AC195" s="14"/>
      <c r="AD195" s="14"/>
      <c r="AE195" s="14"/>
      <c r="AF195" s="14"/>
      <c r="AG195" s="14"/>
      <c r="AH195" s="14"/>
      <c r="AI195" s="14"/>
      <c r="AJ195" s="14"/>
      <c r="AK195" s="14"/>
      <c r="AL195" s="14"/>
      <c r="AM195" s="14"/>
      <c r="AN195" s="14"/>
      <c r="AO195" s="14"/>
      <c r="AP195" s="14"/>
      <c r="AQ195" s="14"/>
      <c r="AR195" s="14"/>
      <c r="AS195" s="14"/>
      <c r="AT195" s="14"/>
      <c r="AU195" s="14"/>
      <c r="AV195" s="14"/>
      <c r="AW195" s="103"/>
      <c r="AX195" s="13"/>
      <c r="AY195" s="13"/>
      <c r="AZ195" s="13"/>
      <c r="BA195" s="13"/>
      <c r="BB195" s="13"/>
      <c r="BC195" s="13"/>
      <c r="BD195" s="13"/>
      <c r="BE195" s="13"/>
      <c r="BF195" s="13"/>
      <c r="BG195" s="13"/>
      <c r="BH195" s="13"/>
    </row>
    <row r="196" spans="1:60" x14ac:dyDescent="0.35">
      <c r="A196" s="118"/>
      <c r="B196" s="118"/>
      <c r="C196" s="14"/>
      <c r="D196" s="14"/>
      <c r="E196" s="121"/>
      <c r="F196" s="121"/>
      <c r="G196" s="121"/>
      <c r="H196" s="14"/>
      <c r="I196" s="14"/>
      <c r="J196" s="14"/>
      <c r="K196" s="14"/>
      <c r="L196" s="116"/>
      <c r="M196" s="14"/>
      <c r="N196" s="14"/>
      <c r="O196" s="14"/>
      <c r="P196" s="121"/>
      <c r="Q196" s="122"/>
      <c r="R196" s="14"/>
      <c r="S196" s="14"/>
      <c r="T196" s="14"/>
      <c r="U196" s="14"/>
      <c r="V196" s="14"/>
      <c r="W196" s="14"/>
      <c r="X196" s="121"/>
      <c r="Y196" s="123"/>
      <c r="Z196" s="123"/>
      <c r="AA196" s="124"/>
      <c r="AB196" s="125"/>
      <c r="AC196" s="14"/>
      <c r="AD196" s="14"/>
      <c r="AE196" s="14"/>
      <c r="AF196" s="14"/>
      <c r="AG196" s="14"/>
      <c r="AH196" s="14"/>
      <c r="AI196" s="14"/>
      <c r="AJ196" s="14"/>
      <c r="AK196" s="14"/>
      <c r="AL196" s="14"/>
      <c r="AM196" s="14"/>
      <c r="AN196" s="14"/>
      <c r="AO196" s="14"/>
      <c r="AP196" s="14"/>
      <c r="AQ196" s="14"/>
      <c r="AR196" s="14"/>
      <c r="AS196" s="14"/>
      <c r="AT196" s="14"/>
      <c r="AU196" s="14"/>
      <c r="AV196" s="14"/>
      <c r="AW196" s="103"/>
      <c r="AX196" s="13"/>
      <c r="AY196" s="13"/>
      <c r="AZ196" s="13"/>
      <c r="BA196" s="13"/>
      <c r="BB196" s="13"/>
      <c r="BC196" s="13"/>
      <c r="BD196" s="13"/>
      <c r="BE196" s="13"/>
      <c r="BF196" s="13"/>
      <c r="BG196" s="13"/>
      <c r="BH196" s="13"/>
    </row>
    <row r="197" spans="1:60" x14ac:dyDescent="0.35">
      <c r="A197" s="118"/>
      <c r="B197" s="118"/>
      <c r="C197" s="14"/>
      <c r="D197" s="14"/>
      <c r="E197" s="121"/>
      <c r="F197" s="121"/>
      <c r="G197" s="121"/>
      <c r="H197" s="14"/>
      <c r="I197" s="14"/>
      <c r="J197" s="14"/>
      <c r="K197" s="14"/>
      <c r="L197" s="116"/>
      <c r="M197" s="14"/>
      <c r="N197" s="14"/>
      <c r="O197" s="14"/>
      <c r="P197" s="121"/>
      <c r="Q197" s="122"/>
      <c r="R197" s="14"/>
      <c r="S197" s="14"/>
      <c r="T197" s="14"/>
      <c r="U197" s="14"/>
      <c r="V197" s="14"/>
      <c r="W197" s="14"/>
      <c r="X197" s="121"/>
      <c r="Y197" s="123"/>
      <c r="Z197" s="123"/>
      <c r="AA197" s="124"/>
      <c r="AB197" s="125"/>
      <c r="AC197" s="14"/>
      <c r="AD197" s="14"/>
      <c r="AE197" s="14"/>
      <c r="AF197" s="14"/>
      <c r="AG197" s="116"/>
      <c r="AH197" s="14"/>
      <c r="AI197" s="14"/>
      <c r="AJ197" s="14"/>
      <c r="AK197" s="14"/>
      <c r="AL197" s="14"/>
      <c r="AM197" s="14"/>
      <c r="AN197" s="14"/>
      <c r="AO197" s="14"/>
      <c r="AP197" s="14"/>
      <c r="AQ197" s="14"/>
      <c r="AR197" s="14"/>
      <c r="AS197" s="14"/>
      <c r="AT197" s="14"/>
      <c r="AU197" s="14"/>
      <c r="AV197" s="14"/>
      <c r="AW197" s="103"/>
      <c r="AX197" s="13"/>
      <c r="AY197" s="13"/>
      <c r="AZ197" s="13"/>
      <c r="BA197" s="13"/>
      <c r="BB197" s="13"/>
      <c r="BC197" s="13"/>
      <c r="BD197" s="13"/>
      <c r="BE197" s="13"/>
      <c r="BF197" s="13"/>
      <c r="BG197" s="13"/>
      <c r="BH197" s="13"/>
    </row>
    <row r="198" spans="1:60" x14ac:dyDescent="0.35">
      <c r="A198" s="118"/>
      <c r="B198" s="118"/>
      <c r="C198" s="14"/>
      <c r="D198" s="14"/>
      <c r="E198" s="121"/>
      <c r="F198" s="121"/>
      <c r="G198" s="121"/>
      <c r="H198" s="14"/>
      <c r="I198" s="14"/>
      <c r="J198" s="14"/>
      <c r="K198" s="14"/>
      <c r="L198" s="116"/>
      <c r="M198" s="14"/>
      <c r="N198" s="14"/>
      <c r="O198" s="14"/>
      <c r="P198" s="121"/>
      <c r="Q198" s="122"/>
      <c r="R198" s="116"/>
      <c r="S198" s="14"/>
      <c r="T198" s="14"/>
      <c r="U198" s="14"/>
      <c r="V198" s="14"/>
      <c r="W198" s="14"/>
      <c r="X198" s="121"/>
      <c r="Y198" s="123"/>
      <c r="Z198" s="123"/>
      <c r="AA198" s="124"/>
      <c r="AB198" s="125"/>
      <c r="AC198" s="14"/>
      <c r="AD198" s="14"/>
      <c r="AE198" s="14"/>
      <c r="AF198" s="14"/>
      <c r="AG198" s="14"/>
      <c r="AH198" s="14"/>
      <c r="AI198" s="14"/>
      <c r="AJ198" s="14"/>
      <c r="AK198" s="14"/>
      <c r="AL198" s="14"/>
      <c r="AM198" s="14"/>
      <c r="AN198" s="14"/>
      <c r="AO198" s="14"/>
      <c r="AP198" s="14"/>
      <c r="AQ198" s="14"/>
      <c r="AR198" s="14"/>
      <c r="AS198" s="14"/>
      <c r="AT198" s="14"/>
      <c r="AU198" s="14"/>
      <c r="AV198" s="14"/>
      <c r="AW198" s="103"/>
      <c r="AX198" s="13"/>
      <c r="AY198" s="13"/>
      <c r="AZ198" s="13"/>
      <c r="BA198" s="13"/>
      <c r="BB198" s="13"/>
      <c r="BC198" s="13"/>
      <c r="BD198" s="13"/>
      <c r="BE198" s="13"/>
      <c r="BF198" s="13"/>
      <c r="BG198" s="13"/>
      <c r="BH198" s="13"/>
    </row>
    <row r="199" spans="1:60" x14ac:dyDescent="0.35">
      <c r="A199" s="118"/>
      <c r="B199" s="118"/>
      <c r="C199" s="14"/>
      <c r="D199" s="14"/>
      <c r="E199" s="14"/>
      <c r="F199" s="121"/>
      <c r="G199" s="121"/>
      <c r="H199" s="14"/>
      <c r="I199" s="14"/>
      <c r="J199" s="14"/>
      <c r="K199" s="14"/>
      <c r="L199" s="116"/>
      <c r="M199" s="14"/>
      <c r="N199" s="14"/>
      <c r="O199" s="14"/>
      <c r="P199" s="121"/>
      <c r="Q199" s="122"/>
      <c r="R199" s="14"/>
      <c r="S199" s="14"/>
      <c r="T199" s="14"/>
      <c r="U199" s="14"/>
      <c r="V199" s="14"/>
      <c r="W199" s="14"/>
      <c r="X199" s="121"/>
      <c r="Y199" s="123"/>
      <c r="Z199" s="123"/>
      <c r="AA199" s="124"/>
      <c r="AB199" s="125"/>
      <c r="AC199" s="14"/>
      <c r="AD199" s="14"/>
      <c r="AE199" s="14"/>
      <c r="AF199" s="14"/>
      <c r="AG199" s="14"/>
      <c r="AH199" s="14"/>
      <c r="AI199" s="14"/>
      <c r="AJ199" s="14"/>
      <c r="AK199" s="14"/>
      <c r="AL199" s="14"/>
      <c r="AM199" s="14"/>
      <c r="AN199" s="14"/>
      <c r="AO199" s="14"/>
      <c r="AP199" s="14"/>
      <c r="AQ199" s="14"/>
      <c r="AR199" s="14"/>
      <c r="AS199" s="14"/>
      <c r="AT199" s="14"/>
      <c r="AU199" s="14"/>
      <c r="AV199" s="14"/>
      <c r="AW199" s="103"/>
      <c r="AX199" s="13"/>
      <c r="AY199" s="13"/>
      <c r="AZ199" s="13"/>
      <c r="BA199" s="13"/>
      <c r="BB199" s="13"/>
      <c r="BC199" s="13"/>
      <c r="BD199" s="13"/>
      <c r="BE199" s="13"/>
      <c r="BF199" s="13"/>
      <c r="BG199" s="13"/>
      <c r="BH199" s="13"/>
    </row>
    <row r="200" spans="1:60" x14ac:dyDescent="0.35">
      <c r="A200" s="118"/>
      <c r="B200" s="118"/>
      <c r="C200" s="14"/>
      <c r="D200" s="14"/>
      <c r="E200" s="121"/>
      <c r="F200" s="121"/>
      <c r="G200" s="121"/>
      <c r="H200" s="14"/>
      <c r="I200" s="14"/>
      <c r="J200" s="14"/>
      <c r="K200" s="14"/>
      <c r="L200" s="116"/>
      <c r="M200" s="14"/>
      <c r="N200" s="14"/>
      <c r="O200" s="14"/>
      <c r="P200" s="121"/>
      <c r="Q200" s="122"/>
      <c r="R200" s="14"/>
      <c r="S200" s="14"/>
      <c r="T200" s="14"/>
      <c r="U200" s="14"/>
      <c r="V200" s="14"/>
      <c r="W200" s="14"/>
      <c r="X200" s="121"/>
      <c r="Y200" s="126"/>
      <c r="Z200" s="123"/>
      <c r="AA200" s="124"/>
      <c r="AB200" s="125"/>
      <c r="AC200" s="14"/>
      <c r="AD200" s="14"/>
      <c r="AE200" s="14"/>
      <c r="AF200" s="14"/>
      <c r="AG200" s="14"/>
      <c r="AH200" s="14"/>
      <c r="AI200" s="14"/>
      <c r="AJ200" s="14"/>
      <c r="AK200" s="14"/>
      <c r="AL200" s="14"/>
      <c r="AM200" s="14"/>
      <c r="AN200" s="14"/>
      <c r="AO200" s="14"/>
      <c r="AP200" s="14"/>
      <c r="AQ200" s="14"/>
      <c r="AR200" s="14"/>
      <c r="AS200" s="14"/>
      <c r="AT200" s="14"/>
      <c r="AU200" s="14"/>
      <c r="AV200" s="14"/>
      <c r="AW200" s="103"/>
      <c r="AX200" s="13"/>
      <c r="AY200" s="13"/>
      <c r="AZ200" s="13"/>
      <c r="BA200" s="13"/>
      <c r="BB200" s="13"/>
      <c r="BC200" s="13"/>
      <c r="BD200" s="13"/>
      <c r="BE200" s="13"/>
      <c r="BF200" s="13"/>
      <c r="BG200" s="13"/>
      <c r="BH200" s="13"/>
    </row>
    <row r="201" spans="1:60" x14ac:dyDescent="0.35">
      <c r="A201" s="118"/>
      <c r="B201" s="118"/>
      <c r="C201" s="14"/>
      <c r="D201" s="14"/>
      <c r="E201" s="121"/>
      <c r="F201" s="121"/>
      <c r="G201" s="121"/>
      <c r="H201" s="14"/>
      <c r="I201" s="14"/>
      <c r="J201" s="14"/>
      <c r="K201" s="14"/>
      <c r="L201" s="116"/>
      <c r="M201" s="14"/>
      <c r="N201" s="14"/>
      <c r="O201" s="14"/>
      <c r="P201" s="121"/>
      <c r="Q201" s="122"/>
      <c r="R201" s="14"/>
      <c r="S201" s="14"/>
      <c r="T201" s="14"/>
      <c r="U201" s="14"/>
      <c r="V201" s="14"/>
      <c r="W201" s="14"/>
      <c r="X201" s="121"/>
      <c r="Y201" s="127"/>
      <c r="Z201" s="123"/>
      <c r="AA201" s="124"/>
      <c r="AB201" s="125"/>
      <c r="AC201" s="14"/>
      <c r="AD201" s="14"/>
      <c r="AE201" s="14"/>
      <c r="AF201" s="14"/>
      <c r="AG201" s="14"/>
      <c r="AH201" s="14"/>
      <c r="AI201" s="14"/>
      <c r="AJ201" s="14"/>
      <c r="AK201" s="14"/>
      <c r="AL201" s="14"/>
      <c r="AM201" s="14"/>
      <c r="AN201" s="14"/>
      <c r="AO201" s="14"/>
      <c r="AP201" s="14"/>
      <c r="AQ201" s="14"/>
      <c r="AR201" s="14"/>
      <c r="AS201" s="14"/>
      <c r="AT201" s="14"/>
      <c r="AU201" s="14"/>
      <c r="AV201" s="14"/>
      <c r="AW201" s="103"/>
      <c r="AX201" s="13"/>
      <c r="AY201" s="13"/>
      <c r="AZ201" s="13"/>
      <c r="BA201" s="13"/>
      <c r="BB201" s="13"/>
      <c r="BC201" s="13"/>
      <c r="BD201" s="13"/>
      <c r="BE201" s="13"/>
      <c r="BF201" s="13"/>
      <c r="BG201" s="13"/>
      <c r="BH201" s="13"/>
    </row>
    <row r="202" spans="1:60" x14ac:dyDescent="0.35">
      <c r="A202" s="118"/>
      <c r="B202" s="118"/>
      <c r="C202" s="14"/>
      <c r="D202" s="14"/>
      <c r="E202" s="121"/>
      <c r="F202" s="121"/>
      <c r="G202" s="121"/>
      <c r="H202" s="14"/>
      <c r="I202" s="14"/>
      <c r="J202" s="14"/>
      <c r="K202" s="14"/>
      <c r="L202" s="116"/>
      <c r="M202" s="14"/>
      <c r="N202" s="14"/>
      <c r="O202" s="14"/>
      <c r="P202" s="121"/>
      <c r="Q202" s="122"/>
      <c r="R202" s="14"/>
      <c r="S202" s="14"/>
      <c r="T202" s="14"/>
      <c r="U202" s="14"/>
      <c r="V202" s="14"/>
      <c r="W202" s="14"/>
      <c r="X202" s="121"/>
      <c r="Y202" s="123"/>
      <c r="Z202" s="123"/>
      <c r="AA202" s="124"/>
      <c r="AB202" s="125"/>
      <c r="AC202" s="14"/>
      <c r="AD202" s="14"/>
      <c r="AE202" s="14"/>
      <c r="AF202" s="14"/>
      <c r="AG202" s="14"/>
      <c r="AH202" s="14"/>
      <c r="AI202" s="14"/>
      <c r="AJ202" s="14"/>
      <c r="AK202" s="14"/>
      <c r="AL202" s="14"/>
      <c r="AM202" s="14"/>
      <c r="AN202" s="14"/>
      <c r="AO202" s="14"/>
      <c r="AP202" s="14"/>
      <c r="AQ202" s="14"/>
      <c r="AR202" s="14"/>
      <c r="AS202" s="14"/>
      <c r="AT202" s="14"/>
      <c r="AU202" s="14"/>
      <c r="AV202" s="14"/>
      <c r="AW202" s="103"/>
      <c r="AX202" s="13"/>
      <c r="AY202" s="13"/>
      <c r="AZ202" s="13"/>
      <c r="BA202" s="13"/>
      <c r="BB202" s="13"/>
      <c r="BC202" s="13"/>
      <c r="BD202" s="13"/>
      <c r="BE202" s="13"/>
      <c r="BF202" s="13"/>
      <c r="BG202" s="13"/>
      <c r="BH202" s="13"/>
    </row>
    <row r="203" spans="1:60" x14ac:dyDescent="0.35">
      <c r="A203" s="118"/>
      <c r="B203" s="118"/>
      <c r="C203" s="14"/>
      <c r="D203" s="14"/>
      <c r="E203" s="121"/>
      <c r="F203" s="121"/>
      <c r="G203" s="121"/>
      <c r="H203" s="14"/>
      <c r="I203" s="14"/>
      <c r="J203" s="14"/>
      <c r="K203" s="14"/>
      <c r="L203" s="116"/>
      <c r="M203" s="14"/>
      <c r="N203" s="14"/>
      <c r="O203" s="14"/>
      <c r="P203" s="121"/>
      <c r="Q203" s="122"/>
      <c r="R203" s="116"/>
      <c r="S203" s="14"/>
      <c r="T203" s="14"/>
      <c r="U203" s="14"/>
      <c r="V203" s="14"/>
      <c r="W203" s="14"/>
      <c r="X203" s="121"/>
      <c r="Y203" s="123"/>
      <c r="Z203" s="123"/>
      <c r="AA203" s="124"/>
      <c r="AB203" s="125"/>
      <c r="AC203" s="14"/>
      <c r="AD203" s="14"/>
      <c r="AE203" s="14"/>
      <c r="AF203" s="14"/>
      <c r="AG203" s="14"/>
      <c r="AH203" s="14"/>
      <c r="AI203" s="14"/>
      <c r="AJ203" s="14"/>
      <c r="AK203" s="14"/>
      <c r="AL203" s="14"/>
      <c r="AM203" s="14"/>
      <c r="AN203" s="14"/>
      <c r="AO203" s="14"/>
      <c r="AP203" s="14"/>
      <c r="AQ203" s="14"/>
      <c r="AR203" s="14"/>
      <c r="AS203" s="14"/>
      <c r="AT203" s="14"/>
      <c r="AU203" s="14"/>
      <c r="AV203" s="14"/>
      <c r="AW203" s="103"/>
      <c r="AX203" s="13"/>
      <c r="AY203" s="13"/>
      <c r="AZ203" s="13"/>
      <c r="BA203" s="13"/>
      <c r="BB203" s="13"/>
      <c r="BC203" s="13"/>
      <c r="BD203" s="13"/>
      <c r="BE203" s="13"/>
      <c r="BF203" s="13"/>
      <c r="BG203" s="13"/>
      <c r="BH203" s="13"/>
    </row>
    <row r="204" spans="1:60" x14ac:dyDescent="0.35">
      <c r="A204" s="118"/>
      <c r="B204" s="118"/>
      <c r="C204" s="14"/>
      <c r="D204" s="14"/>
      <c r="E204" s="121"/>
      <c r="F204" s="121"/>
      <c r="G204" s="121"/>
      <c r="H204" s="14"/>
      <c r="I204" s="14"/>
      <c r="J204" s="14"/>
      <c r="K204" s="14"/>
      <c r="L204" s="116"/>
      <c r="M204" s="14"/>
      <c r="N204" s="14"/>
      <c r="O204" s="14"/>
      <c r="P204" s="121"/>
      <c r="Q204" s="122"/>
      <c r="R204" s="14"/>
      <c r="S204" s="14"/>
      <c r="T204" s="14"/>
      <c r="U204" s="14"/>
      <c r="V204" s="14"/>
      <c r="W204" s="14"/>
      <c r="X204" s="121"/>
      <c r="Y204" s="123"/>
      <c r="Z204" s="123"/>
      <c r="AA204" s="124"/>
      <c r="AB204" s="125"/>
      <c r="AC204" s="14"/>
      <c r="AD204" s="14"/>
      <c r="AE204" s="14"/>
      <c r="AF204" s="14"/>
      <c r="AG204" s="14"/>
      <c r="AH204" s="14"/>
      <c r="AI204" s="14"/>
      <c r="AJ204" s="14"/>
      <c r="AK204" s="14"/>
      <c r="AL204" s="14"/>
      <c r="AM204" s="14"/>
      <c r="AN204" s="14"/>
      <c r="AO204" s="14"/>
      <c r="AP204" s="14"/>
      <c r="AQ204" s="14"/>
      <c r="AR204" s="14"/>
      <c r="AS204" s="14"/>
      <c r="AT204" s="14"/>
      <c r="AU204" s="14"/>
      <c r="AV204" s="14"/>
      <c r="AW204" s="103"/>
      <c r="AX204" s="13"/>
      <c r="AY204" s="13"/>
      <c r="AZ204" s="13"/>
      <c r="BA204" s="13"/>
      <c r="BB204" s="13"/>
      <c r="BC204" s="13"/>
      <c r="BD204" s="13"/>
      <c r="BE204" s="13"/>
      <c r="BF204" s="13"/>
      <c r="BG204" s="13"/>
      <c r="BH204" s="13"/>
    </row>
    <row r="205" spans="1:60" x14ac:dyDescent="0.35">
      <c r="A205" s="118"/>
      <c r="B205" s="118"/>
      <c r="C205" s="14"/>
      <c r="D205" s="14"/>
      <c r="E205" s="121"/>
      <c r="F205" s="121"/>
      <c r="G205" s="121"/>
      <c r="H205" s="14"/>
      <c r="I205" s="14"/>
      <c r="J205" s="14"/>
      <c r="K205" s="14"/>
      <c r="L205" s="116"/>
      <c r="M205" s="14"/>
      <c r="N205" s="14"/>
      <c r="O205" s="14"/>
      <c r="P205" s="121"/>
      <c r="Q205" s="122"/>
      <c r="R205" s="14"/>
      <c r="S205" s="14"/>
      <c r="T205" s="14"/>
      <c r="U205" s="14"/>
      <c r="V205" s="14"/>
      <c r="W205" s="14"/>
      <c r="X205" s="121"/>
      <c r="Y205" s="123"/>
      <c r="Z205" s="123"/>
      <c r="AA205" s="124"/>
      <c r="AB205" s="125"/>
      <c r="AC205" s="14"/>
      <c r="AD205" s="14"/>
      <c r="AE205" s="14"/>
      <c r="AF205" s="14"/>
      <c r="AG205" s="14"/>
      <c r="AH205" s="14"/>
      <c r="AI205" s="14"/>
      <c r="AJ205" s="14"/>
      <c r="AK205" s="14"/>
      <c r="AL205" s="14"/>
      <c r="AM205" s="14"/>
      <c r="AN205" s="14"/>
      <c r="AO205" s="14"/>
      <c r="AP205" s="14"/>
      <c r="AQ205" s="14"/>
      <c r="AR205" s="14"/>
      <c r="AS205" s="14"/>
      <c r="AT205" s="14"/>
      <c r="AU205" s="14"/>
      <c r="AV205" s="14"/>
      <c r="AW205" s="103"/>
      <c r="AX205" s="13"/>
      <c r="AY205" s="13"/>
      <c r="AZ205" s="13"/>
      <c r="BA205" s="13"/>
      <c r="BB205" s="13"/>
      <c r="BC205" s="13"/>
      <c r="BD205" s="13"/>
      <c r="BE205" s="13"/>
      <c r="BF205" s="13"/>
      <c r="BG205" s="13"/>
      <c r="BH205" s="13"/>
    </row>
    <row r="206" spans="1:60" x14ac:dyDescent="0.35">
      <c r="A206" s="118"/>
      <c r="B206" s="118"/>
      <c r="C206" s="14"/>
      <c r="D206" s="14"/>
      <c r="E206" s="121"/>
      <c r="F206" s="121"/>
      <c r="G206" s="121"/>
      <c r="H206" s="14"/>
      <c r="I206" s="14"/>
      <c r="J206" s="14"/>
      <c r="K206" s="14"/>
      <c r="L206" s="116"/>
      <c r="M206" s="14"/>
      <c r="N206" s="14"/>
      <c r="O206" s="14"/>
      <c r="P206" s="121"/>
      <c r="Q206" s="122"/>
      <c r="R206" s="14"/>
      <c r="S206" s="14"/>
      <c r="T206" s="14"/>
      <c r="U206" s="14"/>
      <c r="V206" s="14"/>
      <c r="W206" s="14"/>
      <c r="X206" s="121"/>
      <c r="Y206" s="123"/>
      <c r="Z206" s="123"/>
      <c r="AA206" s="124"/>
      <c r="AB206" s="125"/>
      <c r="AC206" s="14"/>
      <c r="AD206" s="14"/>
      <c r="AE206" s="14"/>
      <c r="AF206" s="14"/>
      <c r="AG206" s="14"/>
      <c r="AH206" s="14"/>
      <c r="AI206" s="14"/>
      <c r="AJ206" s="14"/>
      <c r="AK206" s="14"/>
      <c r="AL206" s="14"/>
      <c r="AM206" s="14"/>
      <c r="AN206" s="14"/>
      <c r="AO206" s="14"/>
      <c r="AP206" s="14"/>
      <c r="AQ206" s="14"/>
      <c r="AR206" s="14"/>
      <c r="AS206" s="14"/>
      <c r="AT206" s="14"/>
      <c r="AU206" s="14"/>
      <c r="AV206" s="14"/>
      <c r="AW206" s="103"/>
      <c r="AX206" s="13"/>
      <c r="AY206" s="13"/>
      <c r="AZ206" s="13"/>
      <c r="BA206" s="13"/>
      <c r="BB206" s="13"/>
      <c r="BC206" s="13"/>
      <c r="BD206" s="13"/>
      <c r="BE206" s="13"/>
      <c r="BF206" s="13"/>
      <c r="BG206" s="13"/>
      <c r="BH206" s="13"/>
    </row>
    <row r="207" spans="1:60" x14ac:dyDescent="0.35">
      <c r="A207" s="118"/>
      <c r="B207" s="118"/>
      <c r="C207" s="14"/>
      <c r="D207" s="14"/>
      <c r="E207" s="121"/>
      <c r="F207" s="121"/>
      <c r="G207" s="121"/>
      <c r="H207" s="14"/>
      <c r="I207" s="14"/>
      <c r="J207" s="14"/>
      <c r="K207" s="14"/>
      <c r="L207" s="14"/>
      <c r="M207" s="14"/>
      <c r="N207" s="14"/>
      <c r="O207" s="14"/>
      <c r="P207" s="121"/>
      <c r="Q207" s="122"/>
      <c r="R207" s="14"/>
      <c r="S207" s="14"/>
      <c r="T207" s="14"/>
      <c r="U207" s="14"/>
      <c r="V207" s="14"/>
      <c r="W207" s="14"/>
      <c r="X207" s="121"/>
      <c r="Y207" s="123"/>
      <c r="Z207" s="123"/>
      <c r="AA207" s="124"/>
      <c r="AB207" s="125"/>
      <c r="AC207" s="14"/>
      <c r="AD207" s="14"/>
      <c r="AE207" s="14"/>
      <c r="AF207" s="14"/>
      <c r="AG207" s="14"/>
      <c r="AH207" s="14"/>
      <c r="AI207" s="14"/>
      <c r="AJ207" s="14"/>
      <c r="AK207" s="14"/>
      <c r="AL207" s="14"/>
      <c r="AM207" s="14"/>
      <c r="AN207" s="14"/>
      <c r="AO207" s="14"/>
      <c r="AP207" s="14"/>
      <c r="AQ207" s="14"/>
      <c r="AR207" s="14"/>
      <c r="AS207" s="14"/>
      <c r="AT207" s="14"/>
      <c r="AU207" s="14"/>
      <c r="AV207" s="14"/>
      <c r="AW207" s="103"/>
      <c r="AX207" s="13"/>
      <c r="AY207" s="13"/>
      <c r="AZ207" s="13"/>
      <c r="BA207" s="13"/>
      <c r="BB207" s="13"/>
      <c r="BC207" s="13"/>
      <c r="BD207" s="13"/>
      <c r="BE207" s="13"/>
      <c r="BF207" s="13"/>
      <c r="BG207" s="13"/>
      <c r="BH207" s="13"/>
    </row>
    <row r="208" spans="1:60" x14ac:dyDescent="0.35">
      <c r="A208" s="118"/>
      <c r="B208" s="118"/>
      <c r="C208" s="14"/>
      <c r="D208" s="14"/>
      <c r="E208" s="121"/>
      <c r="F208" s="121"/>
      <c r="G208" s="121"/>
      <c r="H208" s="14"/>
      <c r="I208" s="14"/>
      <c r="J208" s="14"/>
      <c r="K208" s="14"/>
      <c r="L208" s="116"/>
      <c r="M208" s="14"/>
      <c r="N208" s="14"/>
      <c r="O208" s="14"/>
      <c r="P208" s="121"/>
      <c r="Q208" s="122"/>
      <c r="R208" s="14"/>
      <c r="S208" s="14"/>
      <c r="T208" s="14"/>
      <c r="U208" s="14"/>
      <c r="V208" s="14"/>
      <c r="W208" s="14"/>
      <c r="X208" s="121"/>
      <c r="Y208" s="123"/>
      <c r="Z208" s="123"/>
      <c r="AA208" s="124"/>
      <c r="AB208" s="125"/>
      <c r="AC208" s="14"/>
      <c r="AD208" s="14"/>
      <c r="AE208" s="14"/>
      <c r="AF208" s="14"/>
      <c r="AG208" s="14"/>
      <c r="AH208" s="14"/>
      <c r="AI208" s="14"/>
      <c r="AJ208" s="14"/>
      <c r="AK208" s="14"/>
      <c r="AL208" s="14"/>
      <c r="AM208" s="14"/>
      <c r="AN208" s="14"/>
      <c r="AO208" s="14"/>
      <c r="AP208" s="14"/>
      <c r="AQ208" s="14"/>
      <c r="AR208" s="14"/>
      <c r="AS208" s="14"/>
      <c r="AT208" s="14"/>
      <c r="AU208" s="14"/>
      <c r="AV208" s="14"/>
      <c r="AW208" s="103"/>
      <c r="AX208" s="13"/>
      <c r="AY208" s="13"/>
      <c r="AZ208" s="13"/>
      <c r="BA208" s="13"/>
      <c r="BB208" s="13"/>
      <c r="BC208" s="13"/>
      <c r="BD208" s="13"/>
      <c r="BE208" s="13"/>
      <c r="BF208" s="13"/>
      <c r="BG208" s="13"/>
      <c r="BH208" s="13"/>
    </row>
    <row r="209" spans="1:60" x14ac:dyDescent="0.35">
      <c r="A209" s="118"/>
      <c r="B209" s="118"/>
      <c r="C209" s="14"/>
      <c r="D209" s="14"/>
      <c r="E209" s="14"/>
      <c r="F209" s="14"/>
      <c r="G209" s="14"/>
      <c r="H209" s="14"/>
      <c r="I209" s="14"/>
      <c r="J209" s="14"/>
      <c r="K209" s="14"/>
      <c r="L209" s="14"/>
      <c r="M209" s="14"/>
      <c r="N209" s="14"/>
      <c r="O209" s="14"/>
      <c r="P209" s="121"/>
      <c r="Q209" s="122"/>
      <c r="R209" s="14"/>
      <c r="S209" s="14"/>
      <c r="T209" s="14" t="s">
        <v>36</v>
      </c>
      <c r="U209" s="14" t="s">
        <v>34</v>
      </c>
      <c r="V209" s="14"/>
      <c r="W209" s="14"/>
      <c r="X209" s="121"/>
      <c r="Y209" s="123"/>
      <c r="Z209" s="123"/>
      <c r="AA209" s="124"/>
      <c r="AB209" s="125"/>
      <c r="AC209" s="14"/>
      <c r="AD209" s="14"/>
      <c r="AE209" s="14"/>
      <c r="AF209" s="14"/>
      <c r="AG209" s="14"/>
      <c r="AH209" s="14"/>
      <c r="AI209" s="14"/>
      <c r="AJ209" s="14"/>
      <c r="AK209" s="14"/>
      <c r="AL209" s="14"/>
      <c r="AM209" s="14"/>
      <c r="AN209" s="14"/>
      <c r="AO209" s="14"/>
      <c r="AP209" s="14"/>
      <c r="AQ209" s="14"/>
      <c r="AR209" s="14"/>
      <c r="AS209" s="14"/>
      <c r="AT209" s="14"/>
      <c r="AU209" s="14"/>
      <c r="AV209" s="14"/>
      <c r="AW209" s="103"/>
      <c r="AX209" s="13"/>
      <c r="AY209" s="13"/>
      <c r="AZ209" s="13"/>
      <c r="BA209" s="13"/>
      <c r="BB209" s="13"/>
      <c r="BC209" s="13"/>
      <c r="BD209" s="13"/>
      <c r="BE209" s="13"/>
      <c r="BF209" s="13"/>
      <c r="BG209" s="13"/>
      <c r="BH209" s="13"/>
    </row>
    <row r="210" spans="1:60" x14ac:dyDescent="0.35">
      <c r="A210" s="118"/>
      <c r="B210" s="118"/>
      <c r="C210" s="14"/>
      <c r="D210" s="14"/>
      <c r="E210" s="14"/>
      <c r="F210" s="14"/>
      <c r="G210" s="14"/>
      <c r="H210" s="14"/>
      <c r="I210" s="14"/>
      <c r="J210" s="14"/>
      <c r="K210" s="14"/>
      <c r="L210" s="14"/>
      <c r="M210" s="14"/>
      <c r="N210" s="14"/>
      <c r="O210" s="14"/>
      <c r="P210" s="121"/>
      <c r="Q210" s="122"/>
      <c r="R210" s="14"/>
      <c r="S210" s="14"/>
      <c r="T210" s="14" t="s">
        <v>36</v>
      </c>
      <c r="U210" s="14" t="s">
        <v>34</v>
      </c>
      <c r="V210" s="14"/>
      <c r="W210" s="14"/>
      <c r="X210" s="121"/>
      <c r="Y210" s="123"/>
      <c r="Z210" s="123"/>
      <c r="AA210" s="124"/>
      <c r="AB210" s="125"/>
      <c r="AC210" s="14"/>
      <c r="AD210" s="14"/>
      <c r="AE210" s="14"/>
      <c r="AF210" s="14"/>
      <c r="AG210" s="14"/>
      <c r="AH210" s="14"/>
      <c r="AI210" s="14"/>
      <c r="AJ210" s="14"/>
      <c r="AK210" s="14"/>
      <c r="AL210" s="14"/>
      <c r="AM210" s="14"/>
      <c r="AN210" s="14"/>
      <c r="AO210" s="14"/>
      <c r="AP210" s="14"/>
      <c r="AQ210" s="14"/>
      <c r="AR210" s="14"/>
      <c r="AS210" s="14"/>
      <c r="AT210" s="14"/>
      <c r="AU210" s="14"/>
      <c r="AV210" s="14"/>
      <c r="AW210" s="103"/>
      <c r="AX210" s="13"/>
      <c r="AY210" s="13"/>
      <c r="AZ210" s="13"/>
      <c r="BA210" s="13"/>
      <c r="BB210" s="13"/>
      <c r="BC210" s="13"/>
      <c r="BD210" s="13"/>
      <c r="BE210" s="13"/>
      <c r="BF210" s="13"/>
      <c r="BG210" s="13"/>
      <c r="BH210" s="13"/>
    </row>
    <row r="211" spans="1:60" x14ac:dyDescent="0.35">
      <c r="A211" s="118"/>
      <c r="B211" s="118"/>
      <c r="C211" s="14"/>
      <c r="D211" s="14"/>
      <c r="E211" s="14"/>
      <c r="F211" s="14"/>
      <c r="G211" s="14"/>
      <c r="H211" s="14"/>
      <c r="I211" s="14"/>
      <c r="J211" s="14"/>
      <c r="K211" s="14"/>
      <c r="L211" s="14"/>
      <c r="M211" s="14"/>
      <c r="N211" s="14"/>
      <c r="O211" s="14"/>
      <c r="P211" s="121"/>
      <c r="Q211" s="122"/>
      <c r="R211" s="14"/>
      <c r="S211" s="14"/>
      <c r="T211" s="14" t="s">
        <v>36</v>
      </c>
      <c r="U211" s="14" t="s">
        <v>34</v>
      </c>
      <c r="V211" s="14"/>
      <c r="W211" s="14"/>
      <c r="X211" s="121"/>
      <c r="Y211" s="123"/>
      <c r="Z211" s="123"/>
      <c r="AA211" s="124"/>
      <c r="AB211" s="125"/>
      <c r="AC211" s="14"/>
      <c r="AD211" s="14"/>
      <c r="AE211" s="14"/>
      <c r="AF211" s="14"/>
      <c r="AG211" s="14"/>
      <c r="AH211" s="14"/>
      <c r="AI211" s="14"/>
      <c r="AJ211" s="14"/>
      <c r="AK211" s="14"/>
      <c r="AL211" s="14"/>
      <c r="AM211" s="14"/>
      <c r="AN211" s="14"/>
      <c r="AO211" s="14"/>
      <c r="AP211" s="14"/>
      <c r="AQ211" s="14"/>
      <c r="AR211" s="14"/>
      <c r="AS211" s="14"/>
      <c r="AT211" s="14"/>
      <c r="AU211" s="14"/>
      <c r="AV211" s="14"/>
      <c r="AW211" s="103"/>
      <c r="AX211" s="13"/>
      <c r="AY211" s="13"/>
      <c r="AZ211" s="13"/>
      <c r="BA211" s="13"/>
      <c r="BB211" s="13"/>
      <c r="BC211" s="13"/>
      <c r="BD211" s="13"/>
      <c r="BE211" s="13"/>
      <c r="BF211" s="13"/>
      <c r="BG211" s="13"/>
      <c r="BH211" s="13"/>
    </row>
    <row r="212" spans="1:60" x14ac:dyDescent="0.35">
      <c r="A212" s="118"/>
      <c r="B212" s="118"/>
      <c r="C212" s="14"/>
      <c r="D212" s="14"/>
      <c r="E212" s="14"/>
      <c r="F212" s="14"/>
      <c r="G212" s="14"/>
      <c r="H212" s="14"/>
      <c r="I212" s="14"/>
      <c r="J212" s="14"/>
      <c r="K212" s="14"/>
      <c r="L212" s="14"/>
      <c r="M212" s="14"/>
      <c r="N212" s="14"/>
      <c r="O212" s="14"/>
      <c r="P212" s="121"/>
      <c r="Q212" s="122"/>
      <c r="R212" s="14"/>
      <c r="S212" s="14"/>
      <c r="T212" s="14" t="s">
        <v>36</v>
      </c>
      <c r="U212" s="14" t="s">
        <v>34</v>
      </c>
      <c r="V212" s="14"/>
      <c r="W212" s="14"/>
      <c r="X212" s="121"/>
      <c r="Y212" s="123"/>
      <c r="Z212" s="123"/>
      <c r="AA212" s="124"/>
      <c r="AB212" s="125"/>
      <c r="AC212" s="14"/>
      <c r="AD212" s="14"/>
      <c r="AE212" s="14"/>
      <c r="AF212" s="14"/>
      <c r="AG212" s="14"/>
      <c r="AH212" s="14"/>
      <c r="AI212" s="14"/>
      <c r="AJ212" s="14"/>
      <c r="AK212" s="14"/>
      <c r="AL212" s="14"/>
      <c r="AM212" s="14"/>
      <c r="AN212" s="14"/>
      <c r="AO212" s="14"/>
      <c r="AP212" s="14"/>
      <c r="AQ212" s="14"/>
      <c r="AR212" s="14"/>
      <c r="AS212" s="14"/>
      <c r="AT212" s="14"/>
      <c r="AU212" s="14"/>
      <c r="AV212" s="14"/>
      <c r="AW212" s="103"/>
      <c r="AX212" s="13"/>
      <c r="AY212" s="13"/>
      <c r="AZ212" s="13"/>
      <c r="BA212" s="13"/>
      <c r="BB212" s="13"/>
      <c r="BC212" s="13"/>
      <c r="BD212" s="13"/>
      <c r="BE212" s="13"/>
      <c r="BF212" s="13"/>
      <c r="BG212" s="13"/>
      <c r="BH212" s="13"/>
    </row>
    <row r="213" spans="1:60" x14ac:dyDescent="0.35">
      <c r="A213" s="118"/>
      <c r="B213" s="118"/>
      <c r="C213" s="14"/>
      <c r="D213" s="14"/>
      <c r="E213" s="14"/>
      <c r="F213" s="14"/>
      <c r="G213" s="14"/>
      <c r="H213" s="14"/>
      <c r="I213" s="14"/>
      <c r="J213" s="14"/>
      <c r="K213" s="14"/>
      <c r="L213" s="14"/>
      <c r="M213" s="14"/>
      <c r="N213" s="14"/>
      <c r="O213" s="14"/>
      <c r="P213" s="121"/>
      <c r="Q213" s="122"/>
      <c r="R213" s="14"/>
      <c r="S213" s="14"/>
      <c r="T213" s="14" t="s">
        <v>36</v>
      </c>
      <c r="U213" s="14" t="s">
        <v>34</v>
      </c>
      <c r="V213" s="14"/>
      <c r="W213" s="14"/>
      <c r="X213" s="121"/>
      <c r="Y213" s="123"/>
      <c r="Z213" s="123"/>
      <c r="AA213" s="124"/>
      <c r="AB213" s="125"/>
      <c r="AC213" s="14"/>
      <c r="AD213" s="14"/>
      <c r="AE213" s="14"/>
      <c r="AF213" s="14"/>
      <c r="AG213" s="14"/>
      <c r="AH213" s="14"/>
      <c r="AI213" s="14"/>
      <c r="AJ213" s="14"/>
      <c r="AK213" s="14"/>
      <c r="AL213" s="14"/>
      <c r="AM213" s="14"/>
      <c r="AN213" s="14"/>
      <c r="AO213" s="14"/>
      <c r="AP213" s="14"/>
      <c r="AQ213" s="14"/>
      <c r="AR213" s="14"/>
      <c r="AS213" s="14"/>
      <c r="AT213" s="14"/>
      <c r="AU213" s="14"/>
      <c r="AV213" s="14"/>
      <c r="AW213" s="103"/>
      <c r="AX213" s="13"/>
      <c r="AY213" s="13"/>
      <c r="AZ213" s="13"/>
      <c r="BA213" s="13"/>
      <c r="BB213" s="13"/>
      <c r="BC213" s="13"/>
      <c r="BD213" s="13"/>
      <c r="BE213" s="13"/>
      <c r="BF213" s="13"/>
      <c r="BG213" s="13"/>
      <c r="BH213" s="13"/>
    </row>
    <row r="214" spans="1:60" x14ac:dyDescent="0.35">
      <c r="A214" s="118"/>
      <c r="B214" s="118"/>
      <c r="C214" s="14"/>
      <c r="D214" s="14"/>
      <c r="E214" s="14"/>
      <c r="F214" s="14"/>
      <c r="G214" s="14"/>
      <c r="H214" s="14"/>
      <c r="I214" s="14"/>
      <c r="J214" s="14"/>
      <c r="K214" s="14"/>
      <c r="L214" s="14"/>
      <c r="M214" s="14"/>
      <c r="N214" s="14"/>
      <c r="O214" s="14"/>
      <c r="P214" s="121"/>
      <c r="Q214" s="122"/>
      <c r="R214" s="14"/>
      <c r="S214" s="14"/>
      <c r="T214" s="14" t="s">
        <v>36</v>
      </c>
      <c r="U214" s="14" t="s">
        <v>34</v>
      </c>
      <c r="V214" s="14"/>
      <c r="W214" s="14"/>
      <c r="X214" s="121"/>
      <c r="Y214" s="123"/>
      <c r="Z214" s="123"/>
      <c r="AA214" s="124"/>
      <c r="AB214" s="125"/>
      <c r="AC214" s="14"/>
      <c r="AD214" s="14"/>
      <c r="AE214" s="14"/>
      <c r="AF214" s="14"/>
      <c r="AG214" s="14"/>
      <c r="AH214" s="14"/>
      <c r="AI214" s="14"/>
      <c r="AJ214" s="14"/>
      <c r="AK214" s="14"/>
      <c r="AL214" s="14"/>
      <c r="AM214" s="14"/>
      <c r="AN214" s="14"/>
      <c r="AO214" s="14"/>
      <c r="AP214" s="14"/>
      <c r="AQ214" s="14"/>
      <c r="AR214" s="14"/>
      <c r="AS214" s="14"/>
      <c r="AT214" s="14"/>
      <c r="AU214" s="14"/>
      <c r="AV214" s="14"/>
      <c r="AW214" s="103"/>
      <c r="AX214" s="13"/>
      <c r="AY214" s="13"/>
      <c r="AZ214" s="13"/>
      <c r="BA214" s="13"/>
      <c r="BB214" s="13"/>
      <c r="BC214" s="13"/>
      <c r="BD214" s="13"/>
      <c r="BE214" s="13"/>
      <c r="BF214" s="13"/>
      <c r="BG214" s="13"/>
      <c r="BH214" s="13"/>
    </row>
    <row r="215" spans="1:60" x14ac:dyDescent="0.35">
      <c r="A215" s="118"/>
      <c r="B215" s="118"/>
      <c r="C215" s="14"/>
      <c r="D215" s="14"/>
      <c r="E215" s="14"/>
      <c r="F215" s="14"/>
      <c r="G215" s="14"/>
      <c r="H215" s="14"/>
      <c r="I215" s="14"/>
      <c r="J215" s="14"/>
      <c r="K215" s="14"/>
      <c r="L215" s="14"/>
      <c r="M215" s="14"/>
      <c r="N215" s="14"/>
      <c r="O215" s="14"/>
      <c r="P215" s="121"/>
      <c r="Q215" s="122"/>
      <c r="R215" s="14"/>
      <c r="S215" s="14"/>
      <c r="T215" s="14" t="s">
        <v>36</v>
      </c>
      <c r="U215" s="14" t="s">
        <v>34</v>
      </c>
      <c r="V215" s="14"/>
      <c r="W215" s="14"/>
      <c r="X215" s="121"/>
      <c r="Y215" s="123"/>
      <c r="Z215" s="123"/>
      <c r="AA215" s="124"/>
      <c r="AB215" s="125"/>
      <c r="AC215" s="14"/>
      <c r="AD215" s="14"/>
      <c r="AE215" s="14"/>
      <c r="AF215" s="14"/>
      <c r="AG215" s="14"/>
      <c r="AH215" s="14"/>
      <c r="AI215" s="14"/>
      <c r="AJ215" s="14"/>
      <c r="AK215" s="14"/>
      <c r="AL215" s="14"/>
      <c r="AM215" s="14"/>
      <c r="AN215" s="14"/>
      <c r="AO215" s="14"/>
      <c r="AP215" s="14"/>
      <c r="AQ215" s="14"/>
      <c r="AR215" s="14"/>
      <c r="AS215" s="14"/>
      <c r="AT215" s="14"/>
      <c r="AU215" s="14"/>
      <c r="AV215" s="14"/>
      <c r="AW215" s="103"/>
      <c r="AX215" s="13"/>
      <c r="AY215" s="13"/>
      <c r="AZ215" s="13"/>
      <c r="BA215" s="13"/>
      <c r="BB215" s="13"/>
      <c r="BC215" s="13"/>
      <c r="BD215" s="13"/>
      <c r="BE215" s="13"/>
      <c r="BF215" s="13"/>
      <c r="BG215" s="13"/>
      <c r="BH215" s="13"/>
    </row>
    <row r="216" spans="1:60" x14ac:dyDescent="0.35">
      <c r="A216" s="118"/>
      <c r="B216" s="118"/>
      <c r="C216" s="14"/>
      <c r="D216" s="14"/>
      <c r="E216" s="14"/>
      <c r="F216" s="14"/>
      <c r="G216" s="14"/>
      <c r="H216" s="14"/>
      <c r="I216" s="14"/>
      <c r="J216" s="14"/>
      <c r="K216" s="14"/>
      <c r="L216" s="14"/>
      <c r="M216" s="14"/>
      <c r="N216" s="14"/>
      <c r="O216" s="14"/>
      <c r="P216" s="121"/>
      <c r="Q216" s="122"/>
      <c r="R216" s="14"/>
      <c r="S216" s="14"/>
      <c r="T216" s="14"/>
      <c r="U216" s="14"/>
      <c r="V216" s="14"/>
      <c r="W216" s="14"/>
      <c r="X216" s="121"/>
      <c r="Y216" s="123"/>
      <c r="Z216" s="123"/>
      <c r="AA216" s="124"/>
      <c r="AB216" s="125"/>
      <c r="AC216" s="14"/>
      <c r="AD216" s="14"/>
      <c r="AE216" s="14"/>
      <c r="AF216" s="14"/>
      <c r="AG216" s="14"/>
      <c r="AH216" s="14"/>
      <c r="AI216" s="14"/>
      <c r="AJ216" s="14"/>
      <c r="AK216" s="14"/>
      <c r="AL216" s="14"/>
      <c r="AM216" s="14"/>
      <c r="AN216" s="14"/>
      <c r="AO216" s="14"/>
      <c r="AP216" s="14"/>
      <c r="AQ216" s="14"/>
      <c r="AR216" s="14"/>
      <c r="AS216" s="14"/>
      <c r="AT216" s="14"/>
      <c r="AU216" s="14"/>
      <c r="AV216" s="14"/>
      <c r="AW216" s="103"/>
      <c r="AX216" s="13"/>
      <c r="AY216" s="13"/>
      <c r="AZ216" s="13"/>
      <c r="BA216" s="13"/>
      <c r="BB216" s="13"/>
      <c r="BC216" s="13"/>
      <c r="BD216" s="13"/>
      <c r="BE216" s="13"/>
      <c r="BF216" s="13"/>
      <c r="BG216" s="13"/>
      <c r="BH216" s="13"/>
    </row>
    <row r="217" spans="1:60" x14ac:dyDescent="0.35">
      <c r="A217" s="118"/>
      <c r="B217" s="118"/>
      <c r="C217" s="14"/>
      <c r="D217" s="14"/>
      <c r="E217" s="14"/>
      <c r="F217" s="14"/>
      <c r="G217" s="14"/>
      <c r="H217" s="14"/>
      <c r="I217" s="14"/>
      <c r="J217" s="14"/>
      <c r="K217" s="14"/>
      <c r="L217" s="14"/>
      <c r="M217" s="14"/>
      <c r="N217" s="14"/>
      <c r="O217" s="14"/>
      <c r="P217" s="121"/>
      <c r="Q217" s="122"/>
      <c r="R217" s="14"/>
      <c r="S217" s="14"/>
      <c r="T217" s="14"/>
      <c r="U217" s="14"/>
      <c r="V217" s="14"/>
      <c r="W217" s="14"/>
      <c r="X217" s="121"/>
      <c r="Y217" s="123"/>
      <c r="Z217" s="123"/>
      <c r="AA217" s="124"/>
      <c r="AB217" s="125"/>
      <c r="AC217" s="14"/>
      <c r="AD217" s="14"/>
      <c r="AE217" s="14"/>
      <c r="AF217" s="14"/>
      <c r="AG217" s="14"/>
      <c r="AH217" s="14"/>
      <c r="AI217" s="14"/>
      <c r="AJ217" s="14"/>
      <c r="AK217" s="14"/>
      <c r="AL217" s="14"/>
      <c r="AM217" s="14"/>
      <c r="AN217" s="14"/>
      <c r="AO217" s="14"/>
      <c r="AP217" s="14"/>
      <c r="AQ217" s="14"/>
      <c r="AR217" s="14"/>
      <c r="AS217" s="14"/>
      <c r="AT217" s="14"/>
      <c r="AU217" s="14"/>
      <c r="AV217" s="14"/>
      <c r="AW217" s="103"/>
      <c r="AX217" s="13"/>
      <c r="AY217" s="13"/>
      <c r="AZ217" s="13"/>
      <c r="BA217" s="13"/>
      <c r="BB217" s="13"/>
      <c r="BC217" s="13"/>
      <c r="BD217" s="13"/>
      <c r="BE217" s="13"/>
      <c r="BF217" s="13"/>
      <c r="BG217" s="13"/>
      <c r="BH217" s="13"/>
    </row>
    <row r="218" spans="1:60" x14ac:dyDescent="0.35">
      <c r="A218" s="118"/>
      <c r="B218" s="118"/>
      <c r="C218" s="14"/>
      <c r="D218" s="14"/>
      <c r="E218" s="14"/>
      <c r="F218" s="14"/>
      <c r="G218" s="14"/>
      <c r="H218" s="14"/>
      <c r="I218" s="14"/>
      <c r="J218" s="14"/>
      <c r="K218" s="14"/>
      <c r="L218" s="14"/>
      <c r="M218" s="14"/>
      <c r="N218" s="14"/>
      <c r="O218" s="14"/>
      <c r="P218" s="121"/>
      <c r="Q218" s="122"/>
      <c r="R218" s="14"/>
      <c r="S218" s="14"/>
      <c r="T218" s="14"/>
      <c r="U218" s="14"/>
      <c r="V218" s="14"/>
      <c r="W218" s="14"/>
      <c r="X218" s="121"/>
      <c r="Y218" s="123"/>
      <c r="Z218" s="123"/>
      <c r="AA218" s="124"/>
      <c r="AB218" s="125"/>
      <c r="AC218" s="14"/>
      <c r="AD218" s="14"/>
      <c r="AE218" s="14"/>
      <c r="AF218" s="14"/>
      <c r="AG218" s="14"/>
      <c r="AH218" s="14"/>
      <c r="AI218" s="14"/>
      <c r="AJ218" s="14"/>
      <c r="AK218" s="14"/>
      <c r="AL218" s="14"/>
      <c r="AM218" s="14"/>
      <c r="AN218" s="14"/>
      <c r="AO218" s="14"/>
      <c r="AP218" s="14"/>
      <c r="AQ218" s="14"/>
      <c r="AR218" s="14"/>
      <c r="AS218" s="14"/>
      <c r="AT218" s="14"/>
      <c r="AU218" s="14"/>
      <c r="AV218" s="14"/>
      <c r="AW218" s="103"/>
      <c r="AX218" s="13"/>
      <c r="AY218" s="13"/>
      <c r="AZ218" s="13"/>
      <c r="BA218" s="13"/>
      <c r="BB218" s="13"/>
      <c r="BC218" s="13"/>
      <c r="BD218" s="13"/>
      <c r="BE218" s="13"/>
      <c r="BF218" s="13"/>
      <c r="BG218" s="13"/>
      <c r="BH218" s="13"/>
    </row>
    <row r="219" spans="1:60" x14ac:dyDescent="0.35">
      <c r="A219" s="118"/>
      <c r="B219" s="118"/>
      <c r="C219" s="14"/>
      <c r="D219" s="14"/>
      <c r="E219" s="14"/>
      <c r="F219" s="14"/>
      <c r="G219" s="14"/>
      <c r="H219" s="14"/>
      <c r="I219" s="14"/>
      <c r="J219" s="14"/>
      <c r="K219" s="14"/>
      <c r="L219" s="14"/>
      <c r="M219" s="14"/>
      <c r="N219" s="14"/>
      <c r="O219" s="14"/>
      <c r="P219" s="121"/>
      <c r="Q219" s="122"/>
      <c r="R219" s="14"/>
      <c r="S219" s="14"/>
      <c r="T219" s="14"/>
      <c r="U219" s="14"/>
      <c r="V219" s="14"/>
      <c r="W219" s="14"/>
      <c r="X219" s="121"/>
      <c r="Y219" s="123"/>
      <c r="Z219" s="123"/>
      <c r="AA219" s="124"/>
      <c r="AB219" s="125"/>
      <c r="AC219" s="14"/>
      <c r="AD219" s="14"/>
      <c r="AE219" s="14"/>
      <c r="AF219" s="14"/>
      <c r="AG219" s="14"/>
      <c r="AH219" s="14"/>
      <c r="AI219" s="14"/>
      <c r="AJ219" s="14"/>
      <c r="AK219" s="14"/>
      <c r="AL219" s="14"/>
      <c r="AM219" s="14"/>
      <c r="AN219" s="14"/>
      <c r="AO219" s="14"/>
      <c r="AP219" s="14"/>
      <c r="AQ219" s="14"/>
      <c r="AR219" s="14"/>
      <c r="AS219" s="14"/>
      <c r="AT219" s="14"/>
      <c r="AU219" s="14"/>
      <c r="AV219" s="14"/>
      <c r="AW219" s="103"/>
      <c r="AX219" s="13"/>
      <c r="AY219" s="13"/>
      <c r="AZ219" s="13"/>
      <c r="BA219" s="13"/>
      <c r="BB219" s="13"/>
      <c r="BC219" s="13"/>
      <c r="BD219" s="13"/>
      <c r="BE219" s="13"/>
      <c r="BF219" s="13"/>
      <c r="BG219" s="13"/>
      <c r="BH219" s="13"/>
    </row>
    <row r="220" spans="1:60" x14ac:dyDescent="0.35">
      <c r="A220" s="118"/>
      <c r="B220" s="118"/>
      <c r="C220" s="14"/>
      <c r="D220" s="14"/>
      <c r="E220" s="14"/>
      <c r="F220" s="14"/>
      <c r="G220" s="14"/>
      <c r="H220" s="14"/>
      <c r="I220" s="14"/>
      <c r="J220" s="14"/>
      <c r="K220" s="14"/>
      <c r="L220" s="14"/>
      <c r="M220" s="14"/>
      <c r="N220" s="14"/>
      <c r="O220" s="14"/>
      <c r="P220" s="121"/>
      <c r="Q220" s="122"/>
      <c r="R220" s="14"/>
      <c r="S220" s="14"/>
      <c r="T220" s="14"/>
      <c r="U220" s="14"/>
      <c r="V220" s="14"/>
      <c r="W220" s="14"/>
      <c r="X220" s="121"/>
      <c r="Y220" s="123"/>
      <c r="Z220" s="123"/>
      <c r="AA220" s="124"/>
      <c r="AB220" s="125"/>
      <c r="AC220" s="14"/>
      <c r="AD220" s="14"/>
      <c r="AE220" s="14"/>
      <c r="AF220" s="14"/>
      <c r="AG220" s="14"/>
      <c r="AH220" s="14"/>
      <c r="AI220" s="14"/>
      <c r="AJ220" s="14"/>
      <c r="AK220" s="14"/>
      <c r="AL220" s="14"/>
      <c r="AM220" s="14"/>
      <c r="AN220" s="14"/>
      <c r="AO220" s="14"/>
      <c r="AP220" s="14"/>
      <c r="AQ220" s="14"/>
      <c r="AR220" s="14"/>
      <c r="AS220" s="14"/>
      <c r="AT220" s="14"/>
      <c r="AU220" s="14"/>
      <c r="AV220" s="14"/>
      <c r="AW220" s="103"/>
      <c r="AX220" s="13"/>
      <c r="AY220" s="13"/>
      <c r="AZ220" s="13"/>
      <c r="BA220" s="13"/>
      <c r="BB220" s="13"/>
      <c r="BC220" s="13"/>
      <c r="BD220" s="13"/>
      <c r="BE220" s="13"/>
      <c r="BF220" s="13"/>
      <c r="BG220" s="13"/>
      <c r="BH220" s="13"/>
    </row>
    <row r="221" spans="1:60" x14ac:dyDescent="0.35">
      <c r="A221" s="118"/>
      <c r="B221" s="118"/>
      <c r="C221" s="14"/>
      <c r="D221" s="14"/>
      <c r="E221" s="14"/>
      <c r="F221" s="14"/>
      <c r="G221" s="14"/>
      <c r="H221" s="14"/>
      <c r="I221" s="14"/>
      <c r="J221" s="14"/>
      <c r="K221" s="14"/>
      <c r="L221" s="14"/>
      <c r="M221" s="14"/>
      <c r="N221" s="14"/>
      <c r="O221" s="14"/>
      <c r="P221" s="121"/>
      <c r="Q221" s="122"/>
      <c r="R221" s="14"/>
      <c r="S221" s="14"/>
      <c r="T221" s="14"/>
      <c r="U221" s="14"/>
      <c r="V221" s="14"/>
      <c r="W221" s="14"/>
      <c r="X221" s="121"/>
      <c r="Y221" s="123"/>
      <c r="Z221" s="123"/>
      <c r="AA221" s="124"/>
      <c r="AB221" s="125"/>
      <c r="AC221" s="14"/>
      <c r="AD221" s="14"/>
      <c r="AE221" s="14"/>
      <c r="AF221" s="14"/>
      <c r="AG221" s="14"/>
      <c r="AH221" s="14"/>
      <c r="AI221" s="14"/>
      <c r="AJ221" s="14"/>
      <c r="AK221" s="14"/>
      <c r="AL221" s="14"/>
      <c r="AM221" s="14"/>
      <c r="AN221" s="14"/>
      <c r="AO221" s="14"/>
      <c r="AP221" s="14"/>
      <c r="AQ221" s="14"/>
      <c r="AR221" s="14"/>
      <c r="AS221" s="14"/>
      <c r="AT221" s="14"/>
      <c r="AU221" s="14"/>
      <c r="AV221" s="14"/>
      <c r="AW221" s="103"/>
      <c r="AX221" s="13"/>
      <c r="AY221" s="13"/>
      <c r="AZ221" s="13"/>
      <c r="BA221" s="13"/>
      <c r="BB221" s="13"/>
      <c r="BC221" s="13"/>
      <c r="BD221" s="13"/>
      <c r="BE221" s="13"/>
      <c r="BF221" s="13"/>
      <c r="BG221" s="13"/>
      <c r="BH221" s="13"/>
    </row>
    <row r="222" spans="1:60" x14ac:dyDescent="0.35">
      <c r="A222" s="118"/>
      <c r="B222" s="118"/>
      <c r="C222" s="14"/>
      <c r="D222" s="14"/>
      <c r="E222" s="14"/>
      <c r="F222" s="14"/>
      <c r="G222" s="14"/>
      <c r="H222" s="14"/>
      <c r="I222" s="14"/>
      <c r="J222" s="14"/>
      <c r="K222" s="14"/>
      <c r="L222" s="14"/>
      <c r="M222" s="14"/>
      <c r="N222" s="14"/>
      <c r="O222" s="14"/>
      <c r="P222" s="121"/>
      <c r="Q222" s="122"/>
      <c r="R222" s="14"/>
      <c r="S222" s="14"/>
      <c r="T222" s="14"/>
      <c r="U222" s="14"/>
      <c r="V222" s="14"/>
      <c r="W222" s="14"/>
      <c r="X222" s="121"/>
      <c r="Y222" s="123"/>
      <c r="Z222" s="123"/>
      <c r="AA222" s="124"/>
      <c r="AB222" s="125"/>
      <c r="AC222" s="14"/>
      <c r="AD222" s="14"/>
      <c r="AE222" s="14"/>
      <c r="AF222" s="14"/>
      <c r="AG222" s="14"/>
      <c r="AH222" s="14"/>
      <c r="AI222" s="14"/>
      <c r="AJ222" s="14"/>
      <c r="AK222" s="14"/>
      <c r="AL222" s="14"/>
      <c r="AM222" s="14"/>
      <c r="AN222" s="14"/>
      <c r="AO222" s="14"/>
      <c r="AP222" s="14"/>
      <c r="AQ222" s="14"/>
      <c r="AR222" s="14"/>
      <c r="AS222" s="14"/>
      <c r="AT222" s="14"/>
      <c r="AU222" s="14"/>
      <c r="AV222" s="14"/>
      <c r="AW222" s="103"/>
      <c r="AX222" s="13"/>
      <c r="AY222" s="13"/>
      <c r="AZ222" s="13"/>
      <c r="BA222" s="13"/>
      <c r="BB222" s="13"/>
      <c r="BC222" s="13"/>
      <c r="BD222" s="13"/>
      <c r="BE222" s="13"/>
      <c r="BF222" s="13"/>
      <c r="BG222" s="13"/>
      <c r="BH222" s="13"/>
    </row>
    <row r="223" spans="1:60" x14ac:dyDescent="0.35">
      <c r="A223" s="118"/>
      <c r="B223" s="118"/>
      <c r="C223" s="14"/>
      <c r="D223" s="14"/>
      <c r="E223" s="14"/>
      <c r="F223" s="14"/>
      <c r="G223" s="14"/>
      <c r="H223" s="14"/>
      <c r="I223" s="14"/>
      <c r="J223" s="14"/>
      <c r="K223" s="14"/>
      <c r="L223" s="14"/>
      <c r="M223" s="14"/>
      <c r="N223" s="14"/>
      <c r="O223" s="14"/>
      <c r="P223" s="121"/>
      <c r="Q223" s="122"/>
      <c r="R223" s="14"/>
      <c r="S223" s="14"/>
      <c r="T223" s="14"/>
      <c r="U223" s="14"/>
      <c r="V223" s="14"/>
      <c r="W223" s="14"/>
      <c r="X223" s="121"/>
      <c r="Y223" s="123"/>
      <c r="Z223" s="123"/>
      <c r="AA223" s="124"/>
      <c r="AB223" s="125"/>
      <c r="AC223" s="14"/>
      <c r="AD223" s="14"/>
      <c r="AE223" s="14"/>
      <c r="AF223" s="14"/>
      <c r="AG223" s="14"/>
      <c r="AH223" s="14"/>
      <c r="AI223" s="14"/>
      <c r="AJ223" s="14"/>
      <c r="AK223" s="14"/>
      <c r="AL223" s="14"/>
      <c r="AM223" s="14"/>
      <c r="AN223" s="14"/>
      <c r="AO223" s="14"/>
      <c r="AP223" s="14"/>
      <c r="AQ223" s="14"/>
      <c r="AR223" s="14"/>
      <c r="AS223" s="14"/>
      <c r="AT223" s="14"/>
      <c r="AU223" s="14"/>
      <c r="AV223" s="14"/>
      <c r="AW223" s="103"/>
      <c r="AX223" s="13"/>
      <c r="AY223" s="13"/>
      <c r="AZ223" s="13"/>
      <c r="BA223" s="13"/>
      <c r="BB223" s="13"/>
      <c r="BC223" s="13"/>
      <c r="BD223" s="13"/>
      <c r="BE223" s="13"/>
      <c r="BF223" s="13"/>
      <c r="BG223" s="13"/>
      <c r="BH223" s="13"/>
    </row>
    <row r="224" spans="1:60" x14ac:dyDescent="0.35">
      <c r="A224" s="118"/>
      <c r="B224" s="118"/>
      <c r="C224" s="14"/>
      <c r="D224" s="14"/>
      <c r="E224" s="14"/>
      <c r="F224" s="14"/>
      <c r="G224" s="14"/>
      <c r="H224" s="14"/>
      <c r="I224" s="14"/>
      <c r="J224" s="14"/>
      <c r="K224" s="14"/>
      <c r="L224" s="14"/>
      <c r="M224" s="14"/>
      <c r="N224" s="14"/>
      <c r="O224" s="14"/>
      <c r="P224" s="121"/>
      <c r="Q224" s="122"/>
      <c r="R224" s="14"/>
      <c r="S224" s="14"/>
      <c r="T224" s="14"/>
      <c r="U224" s="14"/>
      <c r="V224" s="14"/>
      <c r="W224" s="14"/>
      <c r="X224" s="121"/>
      <c r="Y224" s="123"/>
      <c r="Z224" s="123"/>
      <c r="AA224" s="124"/>
      <c r="AB224" s="125"/>
      <c r="AC224" s="14"/>
      <c r="AD224" s="14"/>
      <c r="AE224" s="14"/>
      <c r="AF224" s="14"/>
      <c r="AG224" s="14"/>
      <c r="AH224" s="14"/>
      <c r="AI224" s="14"/>
      <c r="AJ224" s="14"/>
      <c r="AK224" s="14"/>
      <c r="AL224" s="14"/>
      <c r="AM224" s="14"/>
      <c r="AN224" s="14"/>
      <c r="AO224" s="14"/>
      <c r="AP224" s="14"/>
      <c r="AQ224" s="14"/>
      <c r="AR224" s="14"/>
      <c r="AS224" s="14"/>
      <c r="AT224" s="14"/>
      <c r="AU224" s="14"/>
      <c r="AV224" s="14"/>
      <c r="AW224" s="103"/>
      <c r="AX224" s="13"/>
      <c r="AY224" s="13"/>
      <c r="AZ224" s="13"/>
      <c r="BA224" s="13"/>
      <c r="BB224" s="13"/>
      <c r="BC224" s="13"/>
      <c r="BD224" s="13"/>
      <c r="BE224" s="13"/>
      <c r="BF224" s="13"/>
      <c r="BG224" s="13"/>
      <c r="BH224" s="13"/>
    </row>
    <row r="225" spans="1:60" x14ac:dyDescent="0.35">
      <c r="A225" s="118"/>
      <c r="B225" s="118"/>
      <c r="C225" s="14"/>
      <c r="D225" s="14"/>
      <c r="E225" s="14"/>
      <c r="F225" s="14"/>
      <c r="G225" s="14"/>
      <c r="H225" s="14"/>
      <c r="I225" s="14"/>
      <c r="J225" s="14"/>
      <c r="K225" s="14"/>
      <c r="L225" s="14"/>
      <c r="M225" s="14"/>
      <c r="N225" s="14"/>
      <c r="O225" s="14"/>
      <c r="P225" s="121"/>
      <c r="Q225" s="122"/>
      <c r="R225" s="14"/>
      <c r="S225" s="14"/>
      <c r="T225" s="14"/>
      <c r="U225" s="14"/>
      <c r="V225" s="14"/>
      <c r="W225" s="14"/>
      <c r="X225" s="121"/>
      <c r="Y225" s="123"/>
      <c r="Z225" s="123"/>
      <c r="AA225" s="124"/>
      <c r="AB225" s="125"/>
      <c r="AC225" s="14"/>
      <c r="AD225" s="14"/>
      <c r="AE225" s="14"/>
      <c r="AF225" s="14"/>
      <c r="AG225" s="14"/>
      <c r="AH225" s="14"/>
      <c r="AI225" s="14"/>
      <c r="AJ225" s="14"/>
      <c r="AK225" s="14"/>
      <c r="AL225" s="14"/>
      <c r="AM225" s="14"/>
      <c r="AN225" s="14"/>
      <c r="AO225" s="14"/>
      <c r="AP225" s="14"/>
      <c r="AQ225" s="14"/>
      <c r="AR225" s="14"/>
      <c r="AS225" s="14"/>
      <c r="AT225" s="14"/>
      <c r="AU225" s="14"/>
      <c r="AV225" s="14"/>
      <c r="AW225" s="103"/>
      <c r="AX225" s="13"/>
      <c r="AY225" s="13"/>
      <c r="AZ225" s="13"/>
      <c r="BA225" s="13"/>
      <c r="BB225" s="13"/>
      <c r="BC225" s="13"/>
      <c r="BD225" s="13"/>
      <c r="BE225" s="13"/>
      <c r="BF225" s="13"/>
      <c r="BG225" s="13"/>
      <c r="BH225" s="13"/>
    </row>
    <row r="226" spans="1:60" x14ac:dyDescent="0.35">
      <c r="A226" s="118"/>
      <c r="B226" s="118"/>
      <c r="C226" s="14"/>
      <c r="D226" s="14"/>
      <c r="E226" s="14"/>
      <c r="F226" s="14"/>
      <c r="G226" s="14"/>
      <c r="H226" s="14"/>
      <c r="I226" s="14"/>
      <c r="J226" s="14"/>
      <c r="K226" s="14"/>
      <c r="L226" s="14"/>
      <c r="M226" s="14"/>
      <c r="N226" s="14"/>
      <c r="O226" s="14"/>
      <c r="P226" s="121"/>
      <c r="Q226" s="122"/>
      <c r="R226" s="14"/>
      <c r="S226" s="14"/>
      <c r="T226" s="14"/>
      <c r="U226" s="14"/>
      <c r="V226" s="14"/>
      <c r="W226" s="14"/>
      <c r="X226" s="121"/>
      <c r="Y226" s="123"/>
      <c r="Z226" s="123"/>
      <c r="AA226" s="124"/>
      <c r="AB226" s="125"/>
      <c r="AC226" s="14"/>
      <c r="AD226" s="14"/>
      <c r="AE226" s="14"/>
      <c r="AF226" s="14"/>
      <c r="AG226" s="14"/>
      <c r="AH226" s="14"/>
      <c r="AI226" s="14"/>
      <c r="AJ226" s="14"/>
      <c r="AK226" s="14"/>
      <c r="AL226" s="14"/>
      <c r="AM226" s="14"/>
      <c r="AN226" s="14"/>
      <c r="AO226" s="14"/>
      <c r="AP226" s="14"/>
      <c r="AQ226" s="14"/>
      <c r="AR226" s="14"/>
      <c r="AS226" s="14"/>
      <c r="AT226" s="14"/>
      <c r="AU226" s="14"/>
      <c r="AV226" s="14"/>
      <c r="AW226" s="103"/>
      <c r="AX226" s="13"/>
      <c r="AY226" s="13"/>
      <c r="AZ226" s="13"/>
      <c r="BA226" s="13"/>
      <c r="BB226" s="13"/>
      <c r="BC226" s="13"/>
      <c r="BD226" s="13"/>
      <c r="BE226" s="13"/>
      <c r="BF226" s="13"/>
      <c r="BG226" s="13"/>
      <c r="BH226" s="13"/>
    </row>
    <row r="227" spans="1:60" x14ac:dyDescent="0.35">
      <c r="A227" s="118"/>
      <c r="B227" s="118"/>
      <c r="C227" s="14"/>
      <c r="D227" s="14"/>
      <c r="E227" s="14"/>
      <c r="F227" s="14"/>
      <c r="G227" s="14"/>
      <c r="H227" s="14"/>
      <c r="I227" s="14"/>
      <c r="J227" s="14"/>
      <c r="K227" s="14"/>
      <c r="L227" s="14"/>
      <c r="M227" s="14"/>
      <c r="N227" s="14"/>
      <c r="O227" s="14"/>
      <c r="P227" s="121"/>
      <c r="Q227" s="122"/>
      <c r="R227" s="14"/>
      <c r="S227" s="14"/>
      <c r="T227" s="14"/>
      <c r="U227" s="14"/>
      <c r="V227" s="14"/>
      <c r="W227" s="14"/>
      <c r="X227" s="121"/>
      <c r="Y227" s="123"/>
      <c r="Z227" s="123"/>
      <c r="AA227" s="124"/>
      <c r="AB227" s="125"/>
      <c r="AC227" s="14"/>
      <c r="AD227" s="14"/>
      <c r="AE227" s="14"/>
      <c r="AF227" s="14"/>
      <c r="AG227" s="14"/>
      <c r="AH227" s="14"/>
      <c r="AI227" s="14"/>
      <c r="AJ227" s="14"/>
      <c r="AK227" s="14"/>
      <c r="AL227" s="14"/>
      <c r="AM227" s="14"/>
      <c r="AN227" s="14"/>
      <c r="AO227" s="14"/>
      <c r="AP227" s="14"/>
      <c r="AQ227" s="14"/>
      <c r="AR227" s="14"/>
      <c r="AS227" s="14"/>
      <c r="AT227" s="14"/>
      <c r="AU227" s="14"/>
      <c r="AV227" s="14"/>
      <c r="AW227" s="103"/>
      <c r="AX227" s="13"/>
      <c r="AY227" s="13"/>
      <c r="AZ227" s="13"/>
      <c r="BA227" s="13"/>
      <c r="BB227" s="13"/>
      <c r="BC227" s="13"/>
      <c r="BD227" s="13"/>
      <c r="BE227" s="13"/>
      <c r="BF227" s="13"/>
      <c r="BG227" s="13"/>
      <c r="BH227" s="13"/>
    </row>
    <row r="228" spans="1:60" x14ac:dyDescent="0.35">
      <c r="A228" s="118"/>
      <c r="B228" s="118"/>
      <c r="C228" s="14"/>
      <c r="D228" s="14"/>
      <c r="E228" s="14"/>
      <c r="F228" s="14"/>
      <c r="G228" s="14"/>
      <c r="H228" s="14"/>
      <c r="I228" s="14"/>
      <c r="J228" s="14"/>
      <c r="K228" s="14"/>
      <c r="L228" s="14"/>
      <c r="M228" s="14"/>
      <c r="N228" s="14"/>
      <c r="O228" s="14"/>
      <c r="P228" s="121"/>
      <c r="Q228" s="122"/>
      <c r="R228" s="14"/>
      <c r="S228" s="14"/>
      <c r="T228" s="14"/>
      <c r="U228" s="14"/>
      <c r="V228" s="14"/>
      <c r="W228" s="14"/>
      <c r="X228" s="121"/>
      <c r="Y228" s="123"/>
      <c r="Z228" s="123"/>
      <c r="AA228" s="124"/>
      <c r="AB228" s="125"/>
      <c r="AC228" s="14"/>
      <c r="AD228" s="14"/>
      <c r="AE228" s="14"/>
      <c r="AF228" s="14"/>
      <c r="AG228" s="14"/>
      <c r="AH228" s="14"/>
      <c r="AI228" s="14"/>
      <c r="AJ228" s="14"/>
      <c r="AK228" s="14"/>
      <c r="AL228" s="14"/>
      <c r="AM228" s="14"/>
      <c r="AN228" s="14"/>
      <c r="AO228" s="14"/>
      <c r="AP228" s="14"/>
      <c r="AQ228" s="14"/>
      <c r="AR228" s="14"/>
      <c r="AS228" s="14"/>
      <c r="AT228" s="14"/>
      <c r="AU228" s="14"/>
      <c r="AV228" s="14"/>
      <c r="AW228" s="103"/>
      <c r="AX228" s="13"/>
      <c r="AY228" s="13"/>
      <c r="AZ228" s="13"/>
      <c r="BA228" s="13"/>
      <c r="BB228" s="13"/>
      <c r="BC228" s="13"/>
      <c r="BD228" s="13"/>
      <c r="BE228" s="13"/>
      <c r="BF228" s="13"/>
      <c r="BG228" s="13"/>
      <c r="BH228" s="13"/>
    </row>
    <row r="229" spans="1:60" x14ac:dyDescent="0.35">
      <c r="A229" s="118"/>
      <c r="B229" s="118"/>
      <c r="C229" s="14"/>
      <c r="D229" s="14"/>
      <c r="E229" s="14"/>
      <c r="F229" s="14"/>
      <c r="G229" s="14"/>
      <c r="H229" s="14"/>
      <c r="I229" s="14"/>
      <c r="J229" s="14"/>
      <c r="K229" s="14"/>
      <c r="L229" s="14"/>
      <c r="M229" s="14"/>
      <c r="N229" s="14"/>
      <c r="O229" s="14"/>
      <c r="P229" s="121"/>
      <c r="Q229" s="122"/>
      <c r="R229" s="14"/>
      <c r="S229" s="14"/>
      <c r="T229" s="14"/>
      <c r="U229" s="14"/>
      <c r="V229" s="14"/>
      <c r="W229" s="14"/>
      <c r="X229" s="121"/>
      <c r="Y229" s="123"/>
      <c r="Z229" s="123"/>
      <c r="AA229" s="124"/>
      <c r="AB229" s="125"/>
      <c r="AC229" s="14"/>
      <c r="AD229" s="14"/>
      <c r="AE229" s="14"/>
      <c r="AF229" s="14"/>
      <c r="AG229" s="14"/>
      <c r="AH229" s="14"/>
      <c r="AI229" s="14"/>
      <c r="AJ229" s="14"/>
      <c r="AK229" s="14"/>
      <c r="AL229" s="14"/>
      <c r="AM229" s="14"/>
      <c r="AN229" s="14"/>
      <c r="AO229" s="14"/>
      <c r="AP229" s="14"/>
      <c r="AQ229" s="14"/>
      <c r="AR229" s="14"/>
      <c r="AS229" s="14"/>
      <c r="AT229" s="14"/>
      <c r="AU229" s="14"/>
      <c r="AV229" s="14"/>
      <c r="AW229" s="103"/>
      <c r="AX229" s="13"/>
      <c r="AY229" s="13"/>
      <c r="AZ229" s="13"/>
      <c r="BA229" s="13"/>
      <c r="BB229" s="13"/>
      <c r="BC229" s="13"/>
      <c r="BD229" s="13"/>
      <c r="BE229" s="13"/>
      <c r="BF229" s="13"/>
      <c r="BG229" s="13"/>
      <c r="BH229" s="13"/>
    </row>
    <row r="230" spans="1:60" x14ac:dyDescent="0.35">
      <c r="A230" s="118"/>
      <c r="B230" s="118"/>
      <c r="C230" s="14"/>
      <c r="D230" s="14"/>
      <c r="E230" s="14"/>
      <c r="F230" s="14"/>
      <c r="G230" s="14"/>
      <c r="H230" s="14"/>
      <c r="I230" s="14"/>
      <c r="J230" s="14"/>
      <c r="K230" s="14"/>
      <c r="L230" s="14"/>
      <c r="M230" s="14"/>
      <c r="N230" s="14"/>
      <c r="O230" s="14"/>
      <c r="P230" s="121"/>
      <c r="Q230" s="122"/>
      <c r="R230" s="14"/>
      <c r="S230" s="14"/>
      <c r="T230" s="14"/>
      <c r="U230" s="14"/>
      <c r="V230" s="14"/>
      <c r="W230" s="14"/>
      <c r="X230" s="121"/>
      <c r="Y230" s="123"/>
      <c r="Z230" s="123"/>
      <c r="AA230" s="124"/>
      <c r="AB230" s="125"/>
      <c r="AC230" s="14"/>
      <c r="AD230" s="14"/>
      <c r="AE230" s="14"/>
      <c r="AF230" s="14"/>
      <c r="AG230" s="14"/>
      <c r="AH230" s="14"/>
      <c r="AI230" s="14"/>
      <c r="AJ230" s="14"/>
      <c r="AK230" s="14"/>
      <c r="AL230" s="14"/>
      <c r="AM230" s="14"/>
      <c r="AN230" s="14"/>
      <c r="AO230" s="14"/>
      <c r="AP230" s="14"/>
      <c r="AQ230" s="14"/>
      <c r="AR230" s="14"/>
      <c r="AS230" s="14"/>
      <c r="AT230" s="14"/>
      <c r="AU230" s="14"/>
      <c r="AV230" s="14"/>
      <c r="AW230" s="103"/>
      <c r="AX230" s="13"/>
      <c r="AY230" s="13"/>
      <c r="AZ230" s="13"/>
      <c r="BA230" s="13"/>
      <c r="BB230" s="13"/>
      <c r="BC230" s="13"/>
      <c r="BD230" s="13"/>
      <c r="BE230" s="13"/>
      <c r="BF230" s="13"/>
      <c r="BG230" s="13"/>
      <c r="BH230" s="13"/>
    </row>
    <row r="231" spans="1:60" x14ac:dyDescent="0.35">
      <c r="A231" s="118"/>
      <c r="B231" s="118"/>
      <c r="C231" s="14"/>
      <c r="D231" s="14"/>
      <c r="E231" s="14"/>
      <c r="F231" s="14"/>
      <c r="G231" s="14"/>
      <c r="H231" s="14"/>
      <c r="I231" s="14"/>
      <c r="J231" s="14"/>
      <c r="K231" s="14"/>
      <c r="L231" s="14"/>
      <c r="M231" s="14"/>
      <c r="N231" s="14"/>
      <c r="O231" s="14"/>
      <c r="P231" s="121"/>
      <c r="Q231" s="122"/>
      <c r="R231" s="14"/>
      <c r="S231" s="14"/>
      <c r="T231" s="14"/>
      <c r="U231" s="14"/>
      <c r="V231" s="14"/>
      <c r="W231" s="14"/>
      <c r="X231" s="121"/>
      <c r="Y231" s="123"/>
      <c r="Z231" s="123"/>
      <c r="AA231" s="124"/>
      <c r="AB231" s="125"/>
      <c r="AC231" s="14"/>
      <c r="AD231" s="14"/>
      <c r="AE231" s="14"/>
      <c r="AF231" s="14"/>
      <c r="AG231" s="14"/>
      <c r="AH231" s="14"/>
      <c r="AI231" s="14"/>
      <c r="AJ231" s="14"/>
      <c r="AK231" s="14"/>
      <c r="AL231" s="14"/>
      <c r="AM231" s="14"/>
      <c r="AN231" s="14"/>
      <c r="AO231" s="14"/>
      <c r="AP231" s="14"/>
      <c r="AQ231" s="14"/>
      <c r="AR231" s="14"/>
      <c r="AS231" s="14"/>
      <c r="AT231" s="14"/>
      <c r="AU231" s="14"/>
      <c r="AV231" s="14"/>
      <c r="AW231" s="103"/>
      <c r="AX231" s="13"/>
      <c r="AY231" s="13"/>
      <c r="AZ231" s="13"/>
      <c r="BA231" s="13"/>
      <c r="BB231" s="13"/>
      <c r="BC231" s="13"/>
      <c r="BD231" s="13"/>
      <c r="BE231" s="13"/>
      <c r="BF231" s="13"/>
      <c r="BG231" s="13"/>
      <c r="BH231" s="13"/>
    </row>
    <row r="232" spans="1:60" x14ac:dyDescent="0.35">
      <c r="A232" s="118"/>
      <c r="B232" s="118"/>
      <c r="C232" s="14"/>
      <c r="D232" s="14"/>
      <c r="E232" s="14"/>
      <c r="F232" s="14"/>
      <c r="G232" s="14"/>
      <c r="H232" s="14"/>
      <c r="I232" s="14"/>
      <c r="J232" s="14"/>
      <c r="K232" s="14"/>
      <c r="L232" s="14"/>
      <c r="M232" s="14"/>
      <c r="N232" s="14"/>
      <c r="O232" s="14"/>
      <c r="P232" s="121"/>
      <c r="Q232" s="122"/>
      <c r="R232" s="14"/>
      <c r="S232" s="14"/>
      <c r="T232" s="14"/>
      <c r="U232" s="14"/>
      <c r="V232" s="14"/>
      <c r="W232" s="14"/>
      <c r="X232" s="121"/>
      <c r="Y232" s="123"/>
      <c r="Z232" s="123"/>
      <c r="AA232" s="124"/>
      <c r="AB232" s="125"/>
      <c r="AC232" s="14"/>
      <c r="AD232" s="14"/>
      <c r="AE232" s="14"/>
      <c r="AF232" s="14"/>
      <c r="AG232" s="14"/>
      <c r="AH232" s="14"/>
      <c r="AI232" s="14"/>
      <c r="AJ232" s="14"/>
      <c r="AK232" s="14"/>
      <c r="AL232" s="14"/>
      <c r="AM232" s="14"/>
      <c r="AN232" s="14"/>
      <c r="AO232" s="14"/>
      <c r="AP232" s="14"/>
      <c r="AQ232" s="14"/>
      <c r="AR232" s="14"/>
      <c r="AS232" s="14"/>
      <c r="AT232" s="14"/>
      <c r="AU232" s="14"/>
      <c r="AV232" s="14"/>
      <c r="AW232" s="103"/>
      <c r="AX232" s="13"/>
      <c r="AY232" s="13"/>
      <c r="AZ232" s="13"/>
      <c r="BA232" s="13"/>
      <c r="BB232" s="13"/>
      <c r="BC232" s="13"/>
      <c r="BD232" s="13"/>
      <c r="BE232" s="13"/>
      <c r="BF232" s="13"/>
      <c r="BG232" s="13"/>
      <c r="BH232" s="13"/>
    </row>
    <row r="233" spans="1:60" x14ac:dyDescent="0.35">
      <c r="A233" s="118"/>
      <c r="B233" s="118"/>
      <c r="C233" s="14"/>
      <c r="D233" s="14"/>
      <c r="E233" s="14"/>
      <c r="F233" s="14"/>
      <c r="G233" s="14"/>
      <c r="H233" s="14"/>
      <c r="I233" s="14"/>
      <c r="J233" s="14"/>
      <c r="K233" s="14"/>
      <c r="L233" s="14"/>
      <c r="M233" s="14"/>
      <c r="N233" s="14"/>
      <c r="O233" s="14"/>
      <c r="P233" s="121"/>
      <c r="Q233" s="122"/>
      <c r="R233" s="14"/>
      <c r="S233" s="14"/>
      <c r="T233" s="14"/>
      <c r="U233" s="14"/>
      <c r="V233" s="14"/>
      <c r="W233" s="14"/>
      <c r="X233" s="121"/>
      <c r="Y233" s="123"/>
      <c r="Z233" s="123"/>
      <c r="AA233" s="124"/>
      <c r="AB233" s="125"/>
      <c r="AC233" s="14"/>
      <c r="AD233" s="14"/>
      <c r="AE233" s="14"/>
      <c r="AF233" s="14"/>
      <c r="AG233" s="14"/>
      <c r="AH233" s="14"/>
      <c r="AI233" s="14"/>
      <c r="AJ233" s="14"/>
      <c r="AK233" s="14"/>
      <c r="AL233" s="14"/>
      <c r="AM233" s="14"/>
      <c r="AN233" s="14"/>
      <c r="AO233" s="14"/>
      <c r="AP233" s="14"/>
      <c r="AQ233" s="14"/>
      <c r="AR233" s="14"/>
      <c r="AS233" s="14"/>
      <c r="AT233" s="14"/>
      <c r="AU233" s="14"/>
      <c r="AV233" s="14"/>
      <c r="AW233" s="103"/>
      <c r="AX233" s="13"/>
      <c r="AY233" s="13"/>
      <c r="AZ233" s="13"/>
      <c r="BA233" s="13"/>
      <c r="BB233" s="13"/>
      <c r="BC233" s="13"/>
      <c r="BD233" s="13"/>
      <c r="BE233" s="13"/>
      <c r="BF233" s="13"/>
      <c r="BG233" s="13"/>
      <c r="BH233" s="13"/>
    </row>
    <row r="234" spans="1:60" x14ac:dyDescent="0.35">
      <c r="A234" s="118"/>
      <c r="B234" s="118"/>
      <c r="C234" s="14"/>
      <c r="D234" s="14"/>
      <c r="E234" s="14"/>
      <c r="F234" s="14"/>
      <c r="G234" s="14"/>
      <c r="H234" s="14"/>
      <c r="I234" s="14"/>
      <c r="J234" s="14"/>
      <c r="K234" s="14"/>
      <c r="L234" s="14"/>
      <c r="M234" s="14"/>
      <c r="N234" s="14"/>
      <c r="O234" s="14"/>
      <c r="P234" s="121"/>
      <c r="Q234" s="122"/>
      <c r="R234" s="14"/>
      <c r="S234" s="14"/>
      <c r="T234" s="14"/>
      <c r="U234" s="14"/>
      <c r="V234" s="14"/>
      <c r="W234" s="14"/>
      <c r="X234" s="121"/>
      <c r="Y234" s="123"/>
      <c r="Z234" s="123"/>
      <c r="AA234" s="124"/>
      <c r="AB234" s="125"/>
      <c r="AC234" s="14"/>
      <c r="AD234" s="14"/>
      <c r="AE234" s="14"/>
      <c r="AF234" s="14"/>
      <c r="AG234" s="14"/>
      <c r="AH234" s="14"/>
      <c r="AI234" s="14"/>
      <c r="AJ234" s="14"/>
      <c r="AK234" s="14"/>
      <c r="AL234" s="14"/>
      <c r="AM234" s="14"/>
      <c r="AN234" s="14"/>
      <c r="AO234" s="14"/>
      <c r="AP234" s="14"/>
      <c r="AQ234" s="14"/>
      <c r="AR234" s="14"/>
      <c r="AS234" s="14"/>
      <c r="AT234" s="14"/>
      <c r="AU234" s="14"/>
      <c r="AV234" s="14"/>
      <c r="AW234" s="103"/>
      <c r="AX234" s="13"/>
      <c r="AY234" s="13"/>
      <c r="AZ234" s="13"/>
      <c r="BA234" s="13"/>
      <c r="BB234" s="13"/>
      <c r="BC234" s="13"/>
      <c r="BD234" s="13"/>
      <c r="BE234" s="13"/>
      <c r="BF234" s="13"/>
      <c r="BG234" s="13"/>
      <c r="BH234" s="13"/>
    </row>
    <row r="235" spans="1:60" x14ac:dyDescent="0.35">
      <c r="L235" s="2"/>
    </row>
    <row r="236" spans="1:60" x14ac:dyDescent="0.35">
      <c r="L236" s="2"/>
    </row>
    <row r="237" spans="1:60" x14ac:dyDescent="0.35">
      <c r="L237" s="2"/>
    </row>
    <row r="238" spans="1:60" x14ac:dyDescent="0.35">
      <c r="L238" s="2"/>
    </row>
    <row r="239" spans="1:60" x14ac:dyDescent="0.35">
      <c r="L239" s="2"/>
    </row>
    <row r="240" spans="1:60" x14ac:dyDescent="0.35">
      <c r="L240" s="2"/>
    </row>
    <row r="241" spans="12:12" x14ac:dyDescent="0.35">
      <c r="L241" s="2"/>
    </row>
    <row r="242" spans="12:12" x14ac:dyDescent="0.35">
      <c r="L242" s="2"/>
    </row>
    <row r="243" spans="12:12" x14ac:dyDescent="0.35">
      <c r="L243" s="2"/>
    </row>
    <row r="244" spans="12:12" x14ac:dyDescent="0.35">
      <c r="L244" s="2"/>
    </row>
    <row r="245" spans="12:12" x14ac:dyDescent="0.35">
      <c r="L245" s="2"/>
    </row>
    <row r="246" spans="12:12" x14ac:dyDescent="0.35">
      <c r="L246" s="2"/>
    </row>
    <row r="247" spans="12:12" x14ac:dyDescent="0.35">
      <c r="L247" s="2"/>
    </row>
  </sheetData>
  <mergeCells count="362">
    <mergeCell ref="V51:V52"/>
    <mergeCell ref="W51:W52"/>
    <mergeCell ref="AB50:AB52"/>
    <mergeCell ref="X51:X52"/>
    <mergeCell ref="A50:A52"/>
    <mergeCell ref="B50:B52"/>
    <mergeCell ref="C50:C52"/>
    <mergeCell ref="D50:D52"/>
    <mergeCell ref="E50:E52"/>
    <mergeCell ref="F50:F52"/>
    <mergeCell ref="G50:G52"/>
    <mergeCell ref="H50:H52"/>
    <mergeCell ref="R51:R52"/>
    <mergeCell ref="M50:M52"/>
    <mergeCell ref="N50:N52"/>
    <mergeCell ref="O50:O52"/>
    <mergeCell ref="P50:P52"/>
    <mergeCell ref="S47:S48"/>
    <mergeCell ref="T47:T48"/>
    <mergeCell ref="U47:U48"/>
    <mergeCell ref="I50:I52"/>
    <mergeCell ref="J50:J52"/>
    <mergeCell ref="L50:L52"/>
    <mergeCell ref="K50:K52"/>
    <mergeCell ref="Q51:Q52"/>
    <mergeCell ref="S51:S52"/>
    <mergeCell ref="T51:T52"/>
    <mergeCell ref="U51:U52"/>
    <mergeCell ref="V47:V48"/>
    <mergeCell ref="W47:W48"/>
    <mergeCell ref="R47:R48"/>
    <mergeCell ref="AA47:AA49"/>
    <mergeCell ref="Q47:Q49"/>
    <mergeCell ref="X47:X49"/>
    <mergeCell ref="J47:J49"/>
    <mergeCell ref="K47:K49"/>
    <mergeCell ref="L47:L49"/>
    <mergeCell ref="M47:M49"/>
    <mergeCell ref="N47:N49"/>
    <mergeCell ref="O47:O49"/>
    <mergeCell ref="P47:P49"/>
    <mergeCell ref="A47:A49"/>
    <mergeCell ref="B47:B49"/>
    <mergeCell ref="C47:C49"/>
    <mergeCell ref="D47:D49"/>
    <mergeCell ref="E47:E49"/>
    <mergeCell ref="F47:F49"/>
    <mergeCell ref="G47:G49"/>
    <mergeCell ref="H47:H49"/>
    <mergeCell ref="I47:I49"/>
    <mergeCell ref="AQ10:AQ15"/>
    <mergeCell ref="AR10:AR15"/>
    <mergeCell ref="AS10:AS15"/>
    <mergeCell ref="AT10:AT15"/>
    <mergeCell ref="AA16:AA19"/>
    <mergeCell ref="AB16:AB19"/>
    <mergeCell ref="AC16:AC19"/>
    <mergeCell ref="AD16:AD19"/>
    <mergeCell ref="AE16:AE19"/>
    <mergeCell ref="AF16:AF19"/>
    <mergeCell ref="AG16:AG19"/>
    <mergeCell ref="AH16:AH19"/>
    <mergeCell ref="AI16:AI19"/>
    <mergeCell ref="AJ16:AJ19"/>
    <mergeCell ref="AK16:AK19"/>
    <mergeCell ref="AL16:AL19"/>
    <mergeCell ref="AM16:AM19"/>
    <mergeCell ref="AN16:AN19"/>
    <mergeCell ref="AI10:AI15"/>
    <mergeCell ref="AJ10:AJ15"/>
    <mergeCell ref="AK10:AK15"/>
    <mergeCell ref="AL10:AL15"/>
    <mergeCell ref="AM10:AM15"/>
    <mergeCell ref="AN10:AN15"/>
    <mergeCell ref="AO10:AO15"/>
    <mergeCell ref="AP10:AP15"/>
    <mergeCell ref="AB27:AB28"/>
    <mergeCell ref="AJ27:AJ28"/>
    <mergeCell ref="AI27:AI28"/>
    <mergeCell ref="AH27:AH28"/>
    <mergeCell ref="AG27:AG28"/>
    <mergeCell ref="AF27:AF28"/>
    <mergeCell ref="AE27:AE28"/>
    <mergeCell ref="AD27:AD28"/>
    <mergeCell ref="AC27:AC28"/>
    <mergeCell ref="AE20:AE22"/>
    <mergeCell ref="AF20:AF22"/>
    <mergeCell ref="AG20:AG22"/>
    <mergeCell ref="AH20:AH22"/>
    <mergeCell ref="AO16:AO19"/>
    <mergeCell ref="A27:A28"/>
    <mergeCell ref="P27:P28"/>
    <mergeCell ref="O27:O28"/>
    <mergeCell ref="N27:N28"/>
    <mergeCell ref="M27:M28"/>
    <mergeCell ref="H27:H28"/>
    <mergeCell ref="G27:G28"/>
    <mergeCell ref="F27:F28"/>
    <mergeCell ref="E27:E28"/>
    <mergeCell ref="D27:D28"/>
    <mergeCell ref="C27:C28"/>
    <mergeCell ref="B27:B28"/>
    <mergeCell ref="L27:L28"/>
    <mergeCell ref="J27:J28"/>
    <mergeCell ref="I27:I28"/>
    <mergeCell ref="K27:K28"/>
    <mergeCell ref="AA10:AA15"/>
    <mergeCell ref="AB10:AB15"/>
    <mergeCell ref="AC10:AC15"/>
    <mergeCell ref="AD10:AD15"/>
    <mergeCell ref="AE10:AE15"/>
    <mergeCell ref="AF10:AF15"/>
    <mergeCell ref="AG10:AG15"/>
    <mergeCell ref="AH10:AH15"/>
    <mergeCell ref="AA20:AA22"/>
    <mergeCell ref="AB20:AB22"/>
    <mergeCell ref="AC20:AC22"/>
    <mergeCell ref="AD20:AD22"/>
    <mergeCell ref="F3:L4"/>
    <mergeCell ref="R3:Z4"/>
    <mergeCell ref="AD3:AG4"/>
    <mergeCell ref="AK3:AP4"/>
    <mergeCell ref="A8:A9"/>
    <mergeCell ref="B8:B9"/>
    <mergeCell ref="C8:C9"/>
    <mergeCell ref="D8:D9"/>
    <mergeCell ref="E8:E9"/>
    <mergeCell ref="F8:F9"/>
    <mergeCell ref="M8:M9"/>
    <mergeCell ref="N8:N9"/>
    <mergeCell ref="O8:O9"/>
    <mergeCell ref="P8:P9"/>
    <mergeCell ref="Q8:Q9"/>
    <mergeCell ref="R8:R9"/>
    <mergeCell ref="G8:G9"/>
    <mergeCell ref="H8:H9"/>
    <mergeCell ref="I8:I9"/>
    <mergeCell ref="J8:J9"/>
    <mergeCell ref="K8:K9"/>
    <mergeCell ref="L8:L9"/>
    <mergeCell ref="AB8:AB9"/>
    <mergeCell ref="AA8:AA9"/>
    <mergeCell ref="AC8:AD8"/>
    <mergeCell ref="AE8:AF8"/>
    <mergeCell ref="S8:S9"/>
    <mergeCell ref="T8:T9"/>
    <mergeCell ref="U8:U9"/>
    <mergeCell ref="V8:V9"/>
    <mergeCell ref="W8:W9"/>
    <mergeCell ref="X8:X9"/>
    <mergeCell ref="BE8:BF8"/>
    <mergeCell ref="BG8:BH8"/>
    <mergeCell ref="A10:A15"/>
    <mergeCell ref="B10:B15"/>
    <mergeCell ref="C10:C15"/>
    <mergeCell ref="D10:D15"/>
    <mergeCell ref="E10:E15"/>
    <mergeCell ref="F10:F15"/>
    <mergeCell ref="G10:G15"/>
    <mergeCell ref="H10:H15"/>
    <mergeCell ref="AS8:AT8"/>
    <mergeCell ref="AU8:AV8"/>
    <mergeCell ref="AW8:AX8"/>
    <mergeCell ref="AY8:AZ8"/>
    <mergeCell ref="BA8:BB8"/>
    <mergeCell ref="BC8:BD8"/>
    <mergeCell ref="AG8:AH8"/>
    <mergeCell ref="AI8:AJ8"/>
    <mergeCell ref="AK8:AL8"/>
    <mergeCell ref="AM8:AN8"/>
    <mergeCell ref="AO8:AP8"/>
    <mergeCell ref="AQ8:AR8"/>
    <mergeCell ref="Y8:Y9"/>
    <mergeCell ref="Z8:Z9"/>
    <mergeCell ref="O10:O15"/>
    <mergeCell ref="P10:P15"/>
    <mergeCell ref="A16:A19"/>
    <mergeCell ref="B16:B19"/>
    <mergeCell ref="C16:C19"/>
    <mergeCell ref="D16:D19"/>
    <mergeCell ref="E16:E19"/>
    <mergeCell ref="F16:F19"/>
    <mergeCell ref="G16:G19"/>
    <mergeCell ref="I10:I15"/>
    <mergeCell ref="J10:J15"/>
    <mergeCell ref="H16:H19"/>
    <mergeCell ref="I16:I19"/>
    <mergeCell ref="J16:J19"/>
    <mergeCell ref="K10:K15"/>
    <mergeCell ref="L10:L15"/>
    <mergeCell ref="M10:M15"/>
    <mergeCell ref="N10:N15"/>
    <mergeCell ref="N16:N19"/>
    <mergeCell ref="O16:O19"/>
    <mergeCell ref="P16:P19"/>
    <mergeCell ref="K16:K19"/>
    <mergeCell ref="L16:L19"/>
    <mergeCell ref="M16:M19"/>
    <mergeCell ref="L20:L22"/>
    <mergeCell ref="M20:M22"/>
    <mergeCell ref="N20:N22"/>
    <mergeCell ref="O20:O22"/>
    <mergeCell ref="P20:P22"/>
    <mergeCell ref="I20:I22"/>
    <mergeCell ref="K20:K22"/>
    <mergeCell ref="J20:J22"/>
    <mergeCell ref="A20:A22"/>
    <mergeCell ref="B20:B22"/>
    <mergeCell ref="C20:C22"/>
    <mergeCell ref="D20:D22"/>
    <mergeCell ref="E20:E22"/>
    <mergeCell ref="F20:F22"/>
    <mergeCell ref="G20:G22"/>
    <mergeCell ref="H20:H22"/>
    <mergeCell ref="AR2:BH5"/>
    <mergeCell ref="AI20:AI22"/>
    <mergeCell ref="AJ20:AJ22"/>
    <mergeCell ref="AK20:AK22"/>
    <mergeCell ref="AL20:AL22"/>
    <mergeCell ref="AM20:AM22"/>
    <mergeCell ref="AN20:AN22"/>
    <mergeCell ref="AO20:AO22"/>
    <mergeCell ref="AP20:AP22"/>
    <mergeCell ref="AQ20:AQ22"/>
    <mergeCell ref="AQ16:AQ19"/>
    <mergeCell ref="AR16:AR19"/>
    <mergeCell ref="AR20:AR22"/>
    <mergeCell ref="AS20:AS22"/>
    <mergeCell ref="AS16:AS19"/>
    <mergeCell ref="AT16:AT19"/>
    <mergeCell ref="AT20:AT22"/>
    <mergeCell ref="AU20:AU22"/>
    <mergeCell ref="AU16:AU19"/>
    <mergeCell ref="AU10:AU15"/>
    <mergeCell ref="AV10:AV15"/>
    <mergeCell ref="AV16:AV19"/>
    <mergeCell ref="AV20:AV22"/>
    <mergeCell ref="AP16:AP19"/>
    <mergeCell ref="A30:A31"/>
    <mergeCell ref="B30:B31"/>
    <mergeCell ref="C30:C31"/>
    <mergeCell ref="D30:D31"/>
    <mergeCell ref="E30:E31"/>
    <mergeCell ref="F30:F31"/>
    <mergeCell ref="G30:G31"/>
    <mergeCell ref="H30:H31"/>
    <mergeCell ref="I30:I31"/>
    <mergeCell ref="AI30:AI31"/>
    <mergeCell ref="AJ30:AJ31"/>
    <mergeCell ref="J30:J31"/>
    <mergeCell ref="K30:K31"/>
    <mergeCell ref="L30:L31"/>
    <mergeCell ref="M30:M31"/>
    <mergeCell ref="N30:N31"/>
    <mergeCell ref="O30:O31"/>
    <mergeCell ref="P30:P31"/>
    <mergeCell ref="AA30:AA31"/>
    <mergeCell ref="AC30:AC31"/>
    <mergeCell ref="J39:J42"/>
    <mergeCell ref="K39:K42"/>
    <mergeCell ref="L39:L42"/>
    <mergeCell ref="M39:M42"/>
    <mergeCell ref="N39:N42"/>
    <mergeCell ref="O39:O42"/>
    <mergeCell ref="P39:P42"/>
    <mergeCell ref="A39:A42"/>
    <mergeCell ref="B39:B42"/>
    <mergeCell ref="C39:C42"/>
    <mergeCell ref="D39:D42"/>
    <mergeCell ref="E39:E42"/>
    <mergeCell ref="F39:F42"/>
    <mergeCell ref="G39:G42"/>
    <mergeCell ref="H39:H42"/>
    <mergeCell ref="I39:I42"/>
    <mergeCell ref="AI39:AI42"/>
    <mergeCell ref="AB47:AB49"/>
    <mergeCell ref="AC47:AC49"/>
    <mergeCell ref="AS39:AS42"/>
    <mergeCell ref="AT39:AT42"/>
    <mergeCell ref="AU39:AU42"/>
    <mergeCell ref="AV39:AV42"/>
    <mergeCell ref="AJ39:AJ42"/>
    <mergeCell ref="AK39:AK42"/>
    <mergeCell ref="AL39:AL42"/>
    <mergeCell ref="AM39:AM42"/>
    <mergeCell ref="AN39:AN42"/>
    <mergeCell ref="AO39:AO42"/>
    <mergeCell ref="AP39:AP42"/>
    <mergeCell ref="AQ39:AQ42"/>
    <mergeCell ref="AR39:AR42"/>
    <mergeCell ref="AD47:AD49"/>
    <mergeCell ref="AA27:AA28"/>
    <mergeCell ref="AA39:AA42"/>
    <mergeCell ref="AB39:AB42"/>
    <mergeCell ref="AC39:AC42"/>
    <mergeCell ref="AD39:AD42"/>
    <mergeCell ref="AE39:AE42"/>
    <mergeCell ref="AF39:AF42"/>
    <mergeCell ref="AG39:AG42"/>
    <mergeCell ref="AH39:AH42"/>
    <mergeCell ref="AD30:AD31"/>
    <mergeCell ref="AE30:AE31"/>
    <mergeCell ref="AF30:AF31"/>
    <mergeCell ref="AG30:AG31"/>
    <mergeCell ref="AH30:AH31"/>
    <mergeCell ref="AQ50:AQ52"/>
    <mergeCell ref="AR50:AR52"/>
    <mergeCell ref="AS50:AS52"/>
    <mergeCell ref="AT50:AT52"/>
    <mergeCell ref="AC50:AC52"/>
    <mergeCell ref="AD50:AD52"/>
    <mergeCell ref="AE50:AE52"/>
    <mergeCell ref="AF50:AF52"/>
    <mergeCell ref="AG50:AG52"/>
    <mergeCell ref="AH50:AH52"/>
    <mergeCell ref="AI50:AI52"/>
    <mergeCell ref="AJ50:AJ52"/>
    <mergeCell ref="AK50:AK52"/>
    <mergeCell ref="AU50:AU52"/>
    <mergeCell ref="AV50:AV52"/>
    <mergeCell ref="A53:A54"/>
    <mergeCell ref="B53:B54"/>
    <mergeCell ref="C53:C54"/>
    <mergeCell ref="D53:D54"/>
    <mergeCell ref="E53:E54"/>
    <mergeCell ref="F53:F54"/>
    <mergeCell ref="G53:G54"/>
    <mergeCell ref="H53:H54"/>
    <mergeCell ref="I53:I54"/>
    <mergeCell ref="J53:J54"/>
    <mergeCell ref="K53:K54"/>
    <mergeCell ref="L53:L54"/>
    <mergeCell ref="P53:P54"/>
    <mergeCell ref="M53:M54"/>
    <mergeCell ref="N53:N54"/>
    <mergeCell ref="O53:O54"/>
    <mergeCell ref="AB53:AB54"/>
    <mergeCell ref="AL50:AL52"/>
    <mergeCell ref="AM50:AM52"/>
    <mergeCell ref="AN50:AN52"/>
    <mergeCell ref="AO50:AO52"/>
    <mergeCell ref="AP50:AP52"/>
    <mergeCell ref="AC53:AC54"/>
    <mergeCell ref="AD53:AD54"/>
    <mergeCell ref="AE53:AE54"/>
    <mergeCell ref="AF53:AF54"/>
    <mergeCell ref="AG53:AG54"/>
    <mergeCell ref="AH53:AH54"/>
    <mergeCell ref="AI53:AI54"/>
    <mergeCell ref="AJ53:AJ54"/>
    <mergeCell ref="AK53:AK54"/>
    <mergeCell ref="AU53:AU54"/>
    <mergeCell ref="AV53:AV54"/>
    <mergeCell ref="AL53:AL54"/>
    <mergeCell ref="AM53:AM54"/>
    <mergeCell ref="AN53:AN54"/>
    <mergeCell ref="AO53:AO54"/>
    <mergeCell ref="AP53:AP54"/>
    <mergeCell ref="AQ53:AQ54"/>
    <mergeCell ref="AR53:AR54"/>
    <mergeCell ref="AS53:AS54"/>
    <mergeCell ref="AT53:AT54"/>
  </mergeCells>
  <dataValidations count="10">
    <dataValidation type="list" allowBlank="1" showInputMessage="1" showErrorMessage="1" sqref="B99:B136">
      <formula1>"1- SIM,2-NÃO"</formula1>
    </dataValidation>
    <dataValidation type="list" allowBlank="1" showInputMessage="1" showErrorMessage="1" sqref="O162:O163 O200:O221 O94 O96 O98 O102 O104 O106:O107 O110 O112 O114 O116:O118 O124 O130 O135:O136 O143:O147 O154 O173:O174 O176:O177 O179:O180 O185:O187 O190:O198 O90 O158 O160 N82:O88 O67:O70 O72:O80 N16:O16 N10:O10 N20:O20 N55:N80 N23:O27 N29:O30 N32:O39 N43:N44 N46:N47 N50:O50 O43:O47 N53:O53 O55:O65">
      <formula1>"1 - Sim, 2 - Não"</formula1>
    </dataValidation>
    <dataValidation type="list" allowBlank="1" showInputMessage="1" showErrorMessage="1" sqref="U116:U215 U90:U114 U67:U88 U10:U47 U49:U51 U53:U65">
      <formula1>"1 - AC, 2 - AL, 3 - AM, 4 - AP, 5 - BA, 6 - CE, 7 - DF, 8 - ES, 9 - GO, 10 - MA, 11 - MG, 12 - MS, 13 -MT, 14 - PA, 15 - PB, 16 - PE, 17 - PI, 18 - PR, 19 - RJ, 20 - RN, 21 - RO, 22 - RR, 23 - RS, 24 - SC, 25 - SE, 26 - SP, 27 - TO"</formula1>
    </dataValidation>
    <dataValidation type="list" allowBlank="1" showInputMessage="1" showErrorMessage="1" sqref="T116:T215 T67:T114 T10:T47 T49:T51 T53:T65">
      <formula1>"1 - ME, 2 - EPP, 3 - GE, 4 - MEI , 5 - Outro"</formula1>
    </dataValidation>
    <dataValidation type="list" allowBlank="1" showInputMessage="1" showErrorMessage="1" sqref="M98:N98 M191:N198 M94:N94 M96:N96 M179:N180 M112:N112 M110:N110 M106:N107 M114:N114 M116:N118 M130:N130 M124:N124 M132:N136 M154:N154 M143:N147 M176:N177 M104:N104 M102:N102 M173:N174 M200:N221 M185:N187 M162:N163 M189:N189 M90:N90 M158:N158 M160:N160 M67:M70 M72:M80 M82:M88 M10 M16 M20 M23:M27 M29:M30 M32:M39 M46:M47 M50 M53 M55:M65">
      <formula1>"1 - Menor Preço,2 - Melhor Técnica,3 - Técnica e Preço,4 - Maior Lance"</formula1>
    </dataValidation>
    <dataValidation type="list" allowBlank="1" showInputMessage="1" showErrorMessage="1" sqref="K162:K163 K98 K200:K221 K94 K96 K179:K180 K112 K110 K106:K107 K114 K116:K118 K130 K124 K132:K136 K154 K143:K147 K176:K177 K104 K102 K173:K174 K191:K198 K185:K187 K189 K90 K158 K160 K67:K70 K82:K88 K72:K80 K10 K16 K20 K23:K27 K29:K30 K32:K39 K43:K47 K50 K53 K55:K65">
      <formula1>"1 - Obra,2 - Serviço,3 - Compra,4 - Aluguel,5 - Outros"</formula1>
    </dataValidation>
    <dataValidation type="list" allowBlank="1" showInputMessage="1" showErrorMessage="1" sqref="I162:I163 I98 I191:I198 I94 I96 I179:I180 I112 I110 I106:I107 I114 I116:I118 I130 I124 I132:I136 I154 I143:I147 I176:I177 I104 I102 I173:I174 I200:I209 I185:I187 I189 I90 I158 I160 I82:I88 I67:I70 I72:I80 I62:I65">
      <formula1>"1 - Convite,2 - Concorrência,3 - Pregão"</formula1>
    </dataValidation>
    <dataValidation type="list" allowBlank="1" showInputMessage="1" showErrorMessage="1" sqref="J1:J5 J162:J163 J98 J191:J198 J94 J96 J179:J180 J112 J110 J106:J107 J114 J116:J118 J130 J124 J132:J136 J154 J143:J147 J176:J177 J104 J102 J173:J174 J200:J1048576 J185:J187 J189 J90 J158 J160 J82:J88 J67:J70 J16 J72:J80 J10 J20 J23:J27 J29:J30 J32:J39 J43:J47 J57:J65 J53">
      <formula1>"1 - Sim,2 - Não"</formula1>
    </dataValidation>
    <dataValidation type="list" allowBlank="1" showInputMessage="1" showErrorMessage="1" sqref="B10 B16 B20 B23:B27 B29:B30 B32:B39 B43:B47 B50 B53 B55:B98">
      <formula1>"1- Aberta,2-Em Andamento, 3-Encerrada, 4-Suspensa, 5-Revogada"</formula1>
    </dataValidation>
    <dataValidation type="list" allowBlank="1" showInputMessage="1" showErrorMessage="1" sqref="I20 I10 I16 I23:I27 I29:I30 I32:I39 I43:I47 I50 I53 I55:I61">
      <formula1>"1 - Convite,2 - Concorrência,3 - Pregão Presencial"</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N13"/>
  <sheetViews>
    <sheetView workbookViewId="0">
      <selection activeCell="G11" sqref="G11:G13"/>
    </sheetView>
  </sheetViews>
  <sheetFormatPr defaultRowHeight="14.5" x14ac:dyDescent="0.35"/>
  <cols>
    <col min="1" max="1" width="4.54296875" customWidth="1"/>
    <col min="2" max="2" width="16.453125" customWidth="1"/>
    <col min="3" max="3" width="12.6328125" customWidth="1"/>
    <col min="4" max="4" width="6.90625" customWidth="1"/>
    <col min="5" max="5" width="13.54296875" bestFit="1" customWidth="1"/>
    <col min="6" max="6" width="16" customWidth="1"/>
    <col min="7" max="7" width="13.6328125" bestFit="1" customWidth="1"/>
    <col min="8" max="8" width="12.36328125" customWidth="1"/>
    <col min="9" max="9" width="12.6328125" customWidth="1"/>
    <col min="10" max="10" width="9.90625" customWidth="1"/>
    <col min="12" max="12" width="6.36328125" customWidth="1"/>
    <col min="14" max="14" width="6.54296875" customWidth="1"/>
  </cols>
  <sheetData>
    <row r="9" spans="2:14" x14ac:dyDescent="0.35">
      <c r="B9" s="239" t="s">
        <v>443</v>
      </c>
      <c r="C9" s="248" t="s">
        <v>423</v>
      </c>
      <c r="D9" s="248"/>
      <c r="E9" s="249" t="s">
        <v>436</v>
      </c>
      <c r="F9" s="251" t="s">
        <v>437</v>
      </c>
      <c r="G9" s="249" t="s">
        <v>438</v>
      </c>
      <c r="H9" s="229" t="s">
        <v>439</v>
      </c>
      <c r="I9" s="229" t="s">
        <v>444</v>
      </c>
      <c r="J9" s="239" t="s">
        <v>440</v>
      </c>
      <c r="K9" s="234" t="s">
        <v>441</v>
      </c>
      <c r="L9" s="235"/>
      <c r="M9" s="234" t="s">
        <v>442</v>
      </c>
      <c r="N9" s="235"/>
    </row>
    <row r="10" spans="2:14" ht="18" customHeight="1" x14ac:dyDescent="0.35">
      <c r="B10" s="240"/>
      <c r="C10" s="248"/>
      <c r="D10" s="248"/>
      <c r="E10" s="250"/>
      <c r="F10" s="251"/>
      <c r="G10" s="250"/>
      <c r="H10" s="230"/>
      <c r="I10" s="230"/>
      <c r="J10" s="240"/>
      <c r="K10" s="236"/>
      <c r="L10" s="237"/>
      <c r="M10" s="236"/>
      <c r="N10" s="237"/>
    </row>
    <row r="11" spans="2:14" x14ac:dyDescent="0.35">
      <c r="B11" s="238">
        <v>25</v>
      </c>
      <c r="C11" s="67" t="s">
        <v>424</v>
      </c>
      <c r="D11" s="67">
        <v>18</v>
      </c>
      <c r="E11" s="241">
        <v>6477276.4299999997</v>
      </c>
      <c r="F11" s="241">
        <v>4696089.93</v>
      </c>
      <c r="G11" s="242">
        <f>E11-F11</f>
        <v>1781186.5</v>
      </c>
      <c r="H11" s="245">
        <f>(G11/F11)</f>
        <v>0.37929139487326641</v>
      </c>
      <c r="I11" s="231">
        <v>40</v>
      </c>
      <c r="J11" s="238">
        <v>38</v>
      </c>
      <c r="K11" s="223">
        <v>34</v>
      </c>
      <c r="L11" s="224"/>
      <c r="M11" s="223">
        <v>6</v>
      </c>
      <c r="N11" s="224"/>
    </row>
    <row r="12" spans="2:14" x14ac:dyDescent="0.35">
      <c r="B12" s="238"/>
      <c r="C12" s="67" t="s">
        <v>425</v>
      </c>
      <c r="D12" s="67">
        <v>4</v>
      </c>
      <c r="E12" s="241"/>
      <c r="F12" s="241"/>
      <c r="G12" s="243"/>
      <c r="H12" s="246"/>
      <c r="I12" s="232"/>
      <c r="J12" s="238"/>
      <c r="K12" s="225"/>
      <c r="L12" s="226"/>
      <c r="M12" s="225"/>
      <c r="N12" s="226"/>
    </row>
    <row r="13" spans="2:14" x14ac:dyDescent="0.35">
      <c r="B13" s="238"/>
      <c r="C13" s="67" t="s">
        <v>426</v>
      </c>
      <c r="D13" s="67">
        <v>3</v>
      </c>
      <c r="E13" s="241"/>
      <c r="F13" s="241"/>
      <c r="G13" s="244"/>
      <c r="H13" s="247"/>
      <c r="I13" s="233"/>
      <c r="J13" s="238"/>
      <c r="K13" s="227"/>
      <c r="L13" s="228"/>
      <c r="M13" s="227"/>
      <c r="N13" s="228"/>
    </row>
  </sheetData>
  <mergeCells count="19">
    <mergeCell ref="H9:H10"/>
    <mergeCell ref="B11:B13"/>
    <mergeCell ref="E11:E13"/>
    <mergeCell ref="F11:F13"/>
    <mergeCell ref="G11:G13"/>
    <mergeCell ref="H11:H13"/>
    <mergeCell ref="B9:B10"/>
    <mergeCell ref="C9:D10"/>
    <mergeCell ref="E9:E10"/>
    <mergeCell ref="F9:F10"/>
    <mergeCell ref="G9:G10"/>
    <mergeCell ref="M11:N13"/>
    <mergeCell ref="I9:I10"/>
    <mergeCell ref="I11:I13"/>
    <mergeCell ref="K9:L10"/>
    <mergeCell ref="M9:N10"/>
    <mergeCell ref="J11:J13"/>
    <mergeCell ref="K11:L13"/>
    <mergeCell ref="J9:J10"/>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44"/>
  <sheetViews>
    <sheetView tabSelected="1" workbookViewId="0">
      <selection activeCell="C14" sqref="C14"/>
    </sheetView>
  </sheetViews>
  <sheetFormatPr defaultColWidth="9.08984375" defaultRowHeight="13" x14ac:dyDescent="0.3"/>
  <cols>
    <col min="1" max="1" width="1.54296875" style="44" customWidth="1"/>
    <col min="2" max="2" width="11.6328125" style="44" customWidth="1"/>
    <col min="3" max="3" width="66.90625" style="44" customWidth="1"/>
    <col min="4" max="4" width="17.36328125" style="44" customWidth="1"/>
    <col min="5" max="5" width="11.36328125" style="62" customWidth="1"/>
    <col min="6" max="6" width="10.54296875" style="62" customWidth="1"/>
    <col min="7" max="7" width="50.36328125" style="44" customWidth="1"/>
    <col min="8" max="16384" width="9.08984375" style="44"/>
  </cols>
  <sheetData>
    <row r="4" spans="2:7" ht="27" customHeight="1" x14ac:dyDescent="0.3"/>
    <row r="5" spans="2:7" ht="11" customHeight="1" x14ac:dyDescent="0.3"/>
    <row r="6" spans="2:7" ht="15.5" x14ac:dyDescent="0.35">
      <c r="B6" s="252" t="s">
        <v>578</v>
      </c>
      <c r="C6" s="252"/>
      <c r="D6" s="252"/>
      <c r="E6" s="252"/>
      <c r="F6" s="252"/>
      <c r="G6" s="252"/>
    </row>
    <row r="7" spans="2:7" x14ac:dyDescent="0.3">
      <c r="B7" s="253" t="s">
        <v>579</v>
      </c>
      <c r="C7" s="254" t="s">
        <v>580</v>
      </c>
      <c r="D7" s="254" t="s">
        <v>8</v>
      </c>
      <c r="E7" s="255" t="s">
        <v>581</v>
      </c>
      <c r="F7" s="255" t="s">
        <v>582</v>
      </c>
      <c r="G7" s="256" t="s">
        <v>583</v>
      </c>
    </row>
    <row r="8" spans="2:7" x14ac:dyDescent="0.3">
      <c r="B8" s="257" t="s">
        <v>584</v>
      </c>
      <c r="C8" s="258" t="s">
        <v>585</v>
      </c>
      <c r="D8" s="257" t="s">
        <v>586</v>
      </c>
      <c r="E8" s="259">
        <v>42662</v>
      </c>
      <c r="F8" s="260">
        <v>43382</v>
      </c>
      <c r="G8" s="261" t="s">
        <v>587</v>
      </c>
    </row>
    <row r="9" spans="2:7" x14ac:dyDescent="0.3">
      <c r="B9" s="257" t="s">
        <v>588</v>
      </c>
      <c r="C9" s="258" t="s">
        <v>589</v>
      </c>
      <c r="D9" s="257" t="s">
        <v>590</v>
      </c>
      <c r="E9" s="259">
        <v>42675</v>
      </c>
      <c r="F9" s="259">
        <v>43405</v>
      </c>
      <c r="G9" s="257" t="s">
        <v>591</v>
      </c>
    </row>
    <row r="10" spans="2:7" x14ac:dyDescent="0.3">
      <c r="B10" s="257" t="s">
        <v>592</v>
      </c>
      <c r="C10" s="258" t="s">
        <v>593</v>
      </c>
      <c r="D10" s="257" t="s">
        <v>594</v>
      </c>
      <c r="E10" s="259">
        <v>42660</v>
      </c>
      <c r="F10" s="259">
        <v>43390</v>
      </c>
      <c r="G10" s="257" t="s">
        <v>595</v>
      </c>
    </row>
    <row r="11" spans="2:7" x14ac:dyDescent="0.3">
      <c r="B11" s="257" t="s">
        <v>596</v>
      </c>
      <c r="C11" s="258" t="s">
        <v>597</v>
      </c>
      <c r="D11" s="257" t="s">
        <v>598</v>
      </c>
      <c r="E11" s="259">
        <v>42627</v>
      </c>
      <c r="F11" s="259">
        <v>43357</v>
      </c>
      <c r="G11" s="257" t="s">
        <v>599</v>
      </c>
    </row>
    <row r="12" spans="2:7" x14ac:dyDescent="0.3">
      <c r="B12" s="257" t="s">
        <v>584</v>
      </c>
      <c r="C12" s="258" t="s">
        <v>600</v>
      </c>
      <c r="D12" s="257" t="s">
        <v>601</v>
      </c>
      <c r="E12" s="259">
        <v>42684</v>
      </c>
      <c r="F12" s="259">
        <v>43353</v>
      </c>
      <c r="G12" s="257" t="s">
        <v>602</v>
      </c>
    </row>
    <row r="13" spans="2:7" x14ac:dyDescent="0.3">
      <c r="B13" s="257" t="s">
        <v>603</v>
      </c>
      <c r="C13" s="258" t="s">
        <v>604</v>
      </c>
      <c r="D13" s="257" t="s">
        <v>605</v>
      </c>
      <c r="E13" s="259">
        <v>42450</v>
      </c>
      <c r="F13" s="259">
        <v>43180</v>
      </c>
      <c r="G13" s="257" t="s">
        <v>606</v>
      </c>
    </row>
    <row r="14" spans="2:7" x14ac:dyDescent="0.3">
      <c r="B14" s="257" t="s">
        <v>607</v>
      </c>
      <c r="C14" s="258" t="s">
        <v>608</v>
      </c>
      <c r="D14" s="257" t="s">
        <v>609</v>
      </c>
      <c r="E14" s="259">
        <v>42338</v>
      </c>
      <c r="F14" s="259">
        <v>43069</v>
      </c>
      <c r="G14" s="257" t="s">
        <v>610</v>
      </c>
    </row>
    <row r="15" spans="2:7" x14ac:dyDescent="0.3">
      <c r="B15" s="257" t="s">
        <v>611</v>
      </c>
      <c r="C15" s="262" t="s">
        <v>612</v>
      </c>
      <c r="D15" s="257" t="s">
        <v>613</v>
      </c>
      <c r="E15" s="263">
        <v>42755</v>
      </c>
      <c r="F15" s="259">
        <v>43120</v>
      </c>
      <c r="G15" s="257" t="s">
        <v>614</v>
      </c>
    </row>
    <row r="16" spans="2:7" x14ac:dyDescent="0.3">
      <c r="B16" s="257" t="s">
        <v>615</v>
      </c>
      <c r="C16" s="258" t="s">
        <v>616</v>
      </c>
      <c r="D16" s="257" t="s">
        <v>617</v>
      </c>
      <c r="E16" s="259">
        <v>42361</v>
      </c>
      <c r="F16" s="259">
        <v>43092</v>
      </c>
      <c r="G16" s="257" t="s">
        <v>618</v>
      </c>
    </row>
    <row r="17" spans="2:16" x14ac:dyDescent="0.3">
      <c r="B17" s="257" t="s">
        <v>619</v>
      </c>
      <c r="C17" s="258" t="s">
        <v>620</v>
      </c>
      <c r="D17" s="257" t="s">
        <v>621</v>
      </c>
      <c r="E17" s="259">
        <v>42506</v>
      </c>
      <c r="F17" s="259">
        <v>43236</v>
      </c>
      <c r="G17" s="257" t="s">
        <v>622</v>
      </c>
    </row>
    <row r="18" spans="2:16" x14ac:dyDescent="0.3">
      <c r="B18" s="257" t="s">
        <v>619</v>
      </c>
      <c r="C18" s="258" t="s">
        <v>623</v>
      </c>
      <c r="D18" s="257" t="s">
        <v>624</v>
      </c>
      <c r="E18" s="259">
        <v>42506</v>
      </c>
      <c r="F18" s="259">
        <v>43236</v>
      </c>
      <c r="G18" s="257" t="s">
        <v>625</v>
      </c>
    </row>
    <row r="19" spans="2:16" x14ac:dyDescent="0.3">
      <c r="B19" s="257" t="s">
        <v>626</v>
      </c>
      <c r="C19" s="258" t="s">
        <v>627</v>
      </c>
      <c r="D19" s="257" t="s">
        <v>628</v>
      </c>
      <c r="E19" s="259">
        <v>42538</v>
      </c>
      <c r="F19" s="259">
        <v>43268</v>
      </c>
      <c r="G19" s="257" t="s">
        <v>629</v>
      </c>
      <c r="H19" s="264"/>
      <c r="I19" s="264"/>
      <c r="J19" s="264"/>
      <c r="K19" s="264"/>
      <c r="L19" s="264"/>
      <c r="M19" s="264"/>
      <c r="N19" s="264"/>
      <c r="O19" s="264"/>
      <c r="P19" s="264"/>
    </row>
    <row r="20" spans="2:16" x14ac:dyDescent="0.3">
      <c r="B20" s="265" t="s">
        <v>630</v>
      </c>
      <c r="C20" s="266" t="s">
        <v>631</v>
      </c>
      <c r="D20" s="265" t="s">
        <v>632</v>
      </c>
      <c r="E20" s="259">
        <v>42430</v>
      </c>
      <c r="F20" s="259">
        <v>43160</v>
      </c>
      <c r="G20" s="265" t="s">
        <v>633</v>
      </c>
    </row>
    <row r="21" spans="2:16" x14ac:dyDescent="0.3">
      <c r="B21" s="265" t="s">
        <v>634</v>
      </c>
      <c r="C21" s="266" t="s">
        <v>635</v>
      </c>
      <c r="D21" s="265" t="s">
        <v>636</v>
      </c>
      <c r="E21" s="259">
        <v>42608</v>
      </c>
      <c r="F21" s="259">
        <v>43338</v>
      </c>
      <c r="G21" s="265" t="s">
        <v>637</v>
      </c>
    </row>
    <row r="22" spans="2:16" x14ac:dyDescent="0.3">
      <c r="B22" s="265" t="s">
        <v>603</v>
      </c>
      <c r="C22" s="266" t="s">
        <v>638</v>
      </c>
      <c r="D22" s="265" t="s">
        <v>639</v>
      </c>
      <c r="E22" s="259">
        <v>42605</v>
      </c>
      <c r="F22" s="259">
        <v>43335</v>
      </c>
      <c r="G22" s="265" t="s">
        <v>640</v>
      </c>
    </row>
    <row r="23" spans="2:16" x14ac:dyDescent="0.3">
      <c r="B23" s="265" t="s">
        <v>603</v>
      </c>
      <c r="C23" s="266" t="s">
        <v>641</v>
      </c>
      <c r="D23" s="265" t="s">
        <v>642</v>
      </c>
      <c r="E23" s="259">
        <v>42458</v>
      </c>
      <c r="F23" s="259">
        <v>43188</v>
      </c>
      <c r="G23" s="265" t="s">
        <v>640</v>
      </c>
    </row>
    <row r="24" spans="2:16" x14ac:dyDescent="0.3">
      <c r="B24" s="265" t="s">
        <v>603</v>
      </c>
      <c r="C24" s="266" t="s">
        <v>643</v>
      </c>
      <c r="D24" s="265" t="s">
        <v>644</v>
      </c>
      <c r="E24" s="259">
        <v>42458</v>
      </c>
      <c r="F24" s="259">
        <v>43188</v>
      </c>
      <c r="G24" s="265" t="s">
        <v>645</v>
      </c>
    </row>
    <row r="25" spans="2:16" x14ac:dyDescent="0.3">
      <c r="B25" s="265" t="s">
        <v>603</v>
      </c>
      <c r="C25" s="266" t="s">
        <v>646</v>
      </c>
      <c r="D25" s="265" t="s">
        <v>647</v>
      </c>
      <c r="E25" s="259">
        <v>42522</v>
      </c>
      <c r="F25" s="259">
        <v>43252</v>
      </c>
      <c r="G25" s="265" t="s">
        <v>648</v>
      </c>
    </row>
    <row r="26" spans="2:16" x14ac:dyDescent="0.3">
      <c r="B26" s="265" t="s">
        <v>584</v>
      </c>
      <c r="C26" s="266" t="s">
        <v>649</v>
      </c>
      <c r="D26" s="265" t="s">
        <v>650</v>
      </c>
      <c r="E26" s="259">
        <v>42762</v>
      </c>
      <c r="F26" s="259">
        <v>43492</v>
      </c>
      <c r="G26" s="265" t="s">
        <v>651</v>
      </c>
    </row>
    <row r="27" spans="2:16" x14ac:dyDescent="0.3">
      <c r="B27" s="265" t="s">
        <v>603</v>
      </c>
      <c r="C27" s="266" t="s">
        <v>652</v>
      </c>
      <c r="D27" s="265" t="s">
        <v>653</v>
      </c>
      <c r="E27" s="259">
        <v>42774</v>
      </c>
      <c r="F27" s="259">
        <v>43139</v>
      </c>
      <c r="G27" s="265" t="s">
        <v>654</v>
      </c>
    </row>
    <row r="28" spans="2:16" x14ac:dyDescent="0.3">
      <c r="B28" s="265" t="s">
        <v>596</v>
      </c>
      <c r="C28" s="266" t="s">
        <v>655</v>
      </c>
      <c r="D28" s="265" t="s">
        <v>656</v>
      </c>
      <c r="E28" s="259">
        <v>42654</v>
      </c>
      <c r="F28" s="259">
        <v>43384</v>
      </c>
      <c r="G28" s="265" t="s">
        <v>657</v>
      </c>
    </row>
    <row r="29" spans="2:16" x14ac:dyDescent="0.3">
      <c r="B29" s="257" t="s">
        <v>634</v>
      </c>
      <c r="C29" s="257" t="s">
        <v>658</v>
      </c>
      <c r="D29" s="257" t="s">
        <v>659</v>
      </c>
      <c r="E29" s="259">
        <v>42780</v>
      </c>
      <c r="F29" s="259">
        <v>43510</v>
      </c>
      <c r="G29" s="257" t="s">
        <v>660</v>
      </c>
    </row>
    <row r="30" spans="2:16" x14ac:dyDescent="0.3">
      <c r="B30" s="257" t="s">
        <v>607</v>
      </c>
      <c r="C30" s="257" t="s">
        <v>661</v>
      </c>
      <c r="D30" s="257" t="s">
        <v>662</v>
      </c>
      <c r="E30" s="259">
        <v>42780</v>
      </c>
      <c r="F30" s="259">
        <v>43510</v>
      </c>
      <c r="G30" s="257" t="s">
        <v>663</v>
      </c>
    </row>
    <row r="31" spans="2:16" x14ac:dyDescent="0.3">
      <c r="B31" s="265" t="s">
        <v>634</v>
      </c>
      <c r="C31" s="266" t="s">
        <v>664</v>
      </c>
      <c r="D31" s="265" t="s">
        <v>665</v>
      </c>
      <c r="E31" s="259">
        <v>42807</v>
      </c>
      <c r="F31" s="259">
        <v>43537</v>
      </c>
      <c r="G31" s="265" t="s">
        <v>666</v>
      </c>
    </row>
    <row r="32" spans="2:16" x14ac:dyDescent="0.3">
      <c r="B32" s="265" t="s">
        <v>634</v>
      </c>
      <c r="C32" s="266" t="s">
        <v>667</v>
      </c>
      <c r="D32" s="257" t="s">
        <v>668</v>
      </c>
      <c r="E32" s="259">
        <v>42807</v>
      </c>
      <c r="F32" s="259">
        <v>43537</v>
      </c>
      <c r="G32" s="257" t="s">
        <v>669</v>
      </c>
    </row>
    <row r="33" spans="2:7" x14ac:dyDescent="0.3">
      <c r="B33" s="265" t="s">
        <v>596</v>
      </c>
      <c r="C33" s="52" t="s">
        <v>670</v>
      </c>
      <c r="D33" s="52" t="s">
        <v>671</v>
      </c>
      <c r="E33" s="267">
        <v>42823</v>
      </c>
      <c r="F33" s="267">
        <v>43553</v>
      </c>
      <c r="G33" s="265" t="s">
        <v>672</v>
      </c>
    </row>
    <row r="34" spans="2:7" x14ac:dyDescent="0.3">
      <c r="B34" s="265" t="s">
        <v>673</v>
      </c>
      <c r="C34" s="52" t="s">
        <v>674</v>
      </c>
      <c r="D34" s="52" t="s">
        <v>675</v>
      </c>
      <c r="E34" s="267">
        <v>42835</v>
      </c>
      <c r="F34" s="267">
        <v>43565</v>
      </c>
      <c r="G34" s="265" t="s">
        <v>676</v>
      </c>
    </row>
    <row r="35" spans="2:7" x14ac:dyDescent="0.3">
      <c r="B35" s="265" t="s">
        <v>603</v>
      </c>
      <c r="C35" s="52" t="s">
        <v>677</v>
      </c>
      <c r="D35" s="52" t="s">
        <v>678</v>
      </c>
      <c r="E35" s="267">
        <v>42850</v>
      </c>
      <c r="F35" s="267">
        <v>43215</v>
      </c>
      <c r="G35" s="265" t="s">
        <v>679</v>
      </c>
    </row>
    <row r="36" spans="2:7" x14ac:dyDescent="0.3">
      <c r="B36" s="265" t="s">
        <v>673</v>
      </c>
      <c r="C36" s="52" t="s">
        <v>680</v>
      </c>
      <c r="D36" s="52" t="s">
        <v>681</v>
      </c>
      <c r="E36" s="267">
        <v>42893</v>
      </c>
      <c r="F36" s="267">
        <v>43623</v>
      </c>
      <c r="G36" s="265" t="s">
        <v>682</v>
      </c>
    </row>
    <row r="37" spans="2:7" x14ac:dyDescent="0.3">
      <c r="B37" s="52" t="s">
        <v>673</v>
      </c>
      <c r="C37" s="52" t="s">
        <v>683</v>
      </c>
      <c r="D37" s="52" t="s">
        <v>684</v>
      </c>
      <c r="E37" s="267">
        <v>42955</v>
      </c>
      <c r="F37" s="267">
        <v>43685</v>
      </c>
      <c r="G37" s="268" t="s">
        <v>685</v>
      </c>
    </row>
    <row r="38" spans="2:7" x14ac:dyDescent="0.3">
      <c r="B38" s="52" t="s">
        <v>603</v>
      </c>
      <c r="C38" s="52" t="s">
        <v>686</v>
      </c>
      <c r="D38" s="52" t="s">
        <v>687</v>
      </c>
      <c r="E38" s="267">
        <v>42989</v>
      </c>
      <c r="F38" s="267">
        <v>43170</v>
      </c>
      <c r="G38" s="52" t="s">
        <v>688</v>
      </c>
    </row>
    <row r="39" spans="2:7" x14ac:dyDescent="0.3">
      <c r="B39" s="52" t="s">
        <v>626</v>
      </c>
      <c r="C39" s="52" t="s">
        <v>689</v>
      </c>
      <c r="D39" s="52" t="s">
        <v>690</v>
      </c>
      <c r="E39" s="267">
        <v>42961</v>
      </c>
      <c r="F39" s="267">
        <v>43691</v>
      </c>
      <c r="G39" s="52" t="s">
        <v>691</v>
      </c>
    </row>
    <row r="40" spans="2:7" x14ac:dyDescent="0.3">
      <c r="B40" s="52" t="s">
        <v>673</v>
      </c>
      <c r="C40" s="52" t="s">
        <v>692</v>
      </c>
      <c r="D40" s="52" t="s">
        <v>693</v>
      </c>
      <c r="E40" s="267">
        <v>42992</v>
      </c>
      <c r="F40" s="267">
        <v>43722</v>
      </c>
      <c r="G40" s="52" t="s">
        <v>694</v>
      </c>
    </row>
    <row r="41" spans="2:7" x14ac:dyDescent="0.3">
      <c r="B41" s="52" t="s">
        <v>695</v>
      </c>
      <c r="C41" s="52" t="s">
        <v>696</v>
      </c>
      <c r="D41" s="257" t="s">
        <v>697</v>
      </c>
      <c r="E41" s="267">
        <v>43003</v>
      </c>
      <c r="F41" s="267">
        <v>43184</v>
      </c>
      <c r="G41" s="52" t="s">
        <v>698</v>
      </c>
    </row>
    <row r="42" spans="2:7" x14ac:dyDescent="0.3">
      <c r="B42" s="52" t="s">
        <v>695</v>
      </c>
      <c r="C42" s="52" t="s">
        <v>699</v>
      </c>
      <c r="D42" s="257" t="s">
        <v>700</v>
      </c>
      <c r="E42" s="267">
        <v>43045</v>
      </c>
      <c r="F42" s="267">
        <v>43775</v>
      </c>
      <c r="G42" s="52" t="s">
        <v>701</v>
      </c>
    </row>
    <row r="43" spans="2:7" x14ac:dyDescent="0.3">
      <c r="B43" s="52" t="s">
        <v>607</v>
      </c>
      <c r="C43" s="257" t="s">
        <v>702</v>
      </c>
      <c r="D43" s="257" t="s">
        <v>703</v>
      </c>
      <c r="E43" s="267">
        <v>43046</v>
      </c>
      <c r="F43" s="267">
        <v>43776</v>
      </c>
      <c r="G43" s="52" t="s">
        <v>704</v>
      </c>
    </row>
    <row r="44" spans="2:7" x14ac:dyDescent="0.3">
      <c r="B44" s="52" t="s">
        <v>607</v>
      </c>
      <c r="C44" s="257" t="s">
        <v>705</v>
      </c>
      <c r="D44" s="257" t="s">
        <v>706</v>
      </c>
      <c r="E44" s="267">
        <v>43059</v>
      </c>
      <c r="F44" s="267">
        <v>43789</v>
      </c>
      <c r="G44" s="52" t="s">
        <v>707</v>
      </c>
    </row>
  </sheetData>
  <mergeCells count="1">
    <mergeCell ref="B6:G6"/>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Plan2</vt:lpstr>
      <vt:lpstr>Plan3</vt:lpstr>
      <vt:lpstr>Plan4</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Ludmila Santana Barbosa</dc:creator>
  <cp:lastModifiedBy>Eliwânia dos Santos Silva</cp:lastModifiedBy>
  <cp:lastPrinted>2017-03-13T18:21:36Z</cp:lastPrinted>
  <dcterms:created xsi:type="dcterms:W3CDTF">2014-10-10T20:00:24Z</dcterms:created>
  <dcterms:modified xsi:type="dcterms:W3CDTF">2017-12-22T18:38:58Z</dcterms:modified>
</cp:coreProperties>
</file>